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lucycoffer\AppData\Local\Microsoft\Windows\INetCache\Content.Outlook\3T8DH94O\"/>
    </mc:Choice>
  </mc:AlternateContent>
  <bookViews>
    <workbookView xWindow="-120" yWindow="-120" windowWidth="29040" windowHeight="15840"/>
  </bookViews>
  <sheets>
    <sheet name="Sheet1" sheetId="1" r:id="rId1"/>
    <sheet name="Sheet4" sheetId="4" r:id="rId2"/>
    <sheet name="Sheet2" sheetId="2" r:id="rId3"/>
    <sheet name="Sheet3" sheetId="3" r:id="rId4"/>
  </sheets>
  <externalReferences>
    <externalReference r:id="rId5"/>
  </externalReferences>
  <definedNames>
    <definedName name="_xlnm._FilterDatabase" localSheetId="0" hidden="1">Sheet1!$A$1:$XEX$1</definedName>
    <definedName name="Option1">[1]Options!$A$3:$A$5</definedName>
  </definedNames>
  <calcPr calcId="171027"/>
</workbook>
</file>

<file path=xl/sharedStrings.xml><?xml version="1.0" encoding="utf-8"?>
<sst xmlns="http://schemas.openxmlformats.org/spreadsheetml/2006/main" count="131" uniqueCount="86">
  <si>
    <t>Q</t>
  </si>
  <si>
    <t>Contract Ref:</t>
  </si>
  <si>
    <t>Entity:</t>
  </si>
  <si>
    <t>Other Parties to Contract:</t>
  </si>
  <si>
    <t>Title:</t>
  </si>
  <si>
    <t>Description of Agreement(s) to be executed</t>
  </si>
  <si>
    <t xml:space="preserve">Completion Date </t>
  </si>
  <si>
    <t xml:space="preserve"> Start Date</t>
  </si>
  <si>
    <t>End Date</t>
  </si>
  <si>
    <t>Contract Type:</t>
  </si>
  <si>
    <t>Value (£)</t>
  </si>
  <si>
    <t>LLDC</t>
  </si>
  <si>
    <t>Q2</t>
  </si>
  <si>
    <t>C04114</t>
  </si>
  <si>
    <t>Serious About Youth (SAY)</t>
  </si>
  <si>
    <t>Under-represented groups into Employment</t>
  </si>
  <si>
    <t>Delivery of the Young People into Employment pilot project to provide expert coaching &amp; support services to better prepare young Londoners, particularly those from disadvantaged backgrounds and from under-represented groups for construction-related occupations.</t>
  </si>
  <si>
    <t xml:space="preserve">Professional Services Contract </t>
  </si>
  <si>
    <t>C03983B</t>
  </si>
  <si>
    <t>East Wick and Sweetwater</t>
  </si>
  <si>
    <t>Completion of works</t>
  </si>
  <si>
    <t>27/08/09/2020</t>
  </si>
  <si>
    <t xml:space="preserve">Variation to Professional Services Contract </t>
  </si>
  <si>
    <t>To meet additional scope identified in preparation of report on the development opportunity offered by EWSW.</t>
  </si>
  <si>
    <t>C03671B</t>
  </si>
  <si>
    <t>Stratford Waterfront Residential Development</t>
  </si>
  <si>
    <t>Avison Young</t>
  </si>
  <si>
    <t xml:space="preserve">Additional scope requirements identified for the Stratford Waterfront Residential and Bridgewater JV Procurement launch. </t>
  </si>
  <si>
    <t>C03220B</t>
  </si>
  <si>
    <t>Rick Roberts Way Viability Study</t>
  </si>
  <si>
    <t>Jones Lang LaSalle</t>
  </si>
  <si>
    <t>Additional scope requirements identified for the Viability Study.</t>
  </si>
  <si>
    <t>C02922A</t>
  </si>
  <si>
    <t xml:space="preserve">Frame Projects </t>
  </si>
  <si>
    <t xml:space="preserve">Jones Lang LaSalle </t>
  </si>
  <si>
    <t>LLDC Quality Review Panel (Planning)</t>
  </si>
  <si>
    <t>Provision of Project Management Services to the London Legacy Development Corporation - Planning Policy &amp; Decisions Team - Extension of contract</t>
  </si>
  <si>
    <t>31/11/2020</t>
  </si>
  <si>
    <t>C04116</t>
  </si>
  <si>
    <t>Portview Fit-Out Ltd</t>
  </si>
  <si>
    <t>East Bank Programme 
Stratford Waterfront Culture and Education Development</t>
  </si>
  <si>
    <t>NEC 3 Engineering &amp; Construction Contract</t>
  </si>
  <si>
    <t>Pudding Mill Neighbourhood Centre Masterplan</t>
  </si>
  <si>
    <t xml:space="preserve">Variation to Pudding Mill Lane design services contract (C03853) to include extensions to current activities and additional survey work. </t>
  </si>
  <si>
    <t>Gort Scott Ltd</t>
  </si>
  <si>
    <t>TfL Framework Contract</t>
  </si>
  <si>
    <t>Bridgewater Masterplan</t>
  </si>
  <si>
    <t>Mikhail Riches Ltd</t>
  </si>
  <si>
    <t>C03891A/B</t>
  </si>
  <si>
    <t>Contract Variations to Bridgewater Design Services contract (C03891) to include: extensions to current activities and additional survey work.</t>
  </si>
  <si>
    <t>C03853A/B</t>
  </si>
  <si>
    <t xml:space="preserve">Design and construction of UAL Fit-Out works as part of the CED Programme. </t>
  </si>
  <si>
    <t>C02970C</t>
  </si>
  <si>
    <t>STEP - Shared Internship Programme</t>
  </si>
  <si>
    <t>A New Direction</t>
  </si>
  <si>
    <t>Contract variation to provide additional covid pandemic support to maintain quality and viability of the programme.</t>
  </si>
  <si>
    <t>C04109</t>
  </si>
  <si>
    <t xml:space="preserve">Office Supplies and IT Consumables </t>
  </si>
  <si>
    <t>Supply and delivery of office supplies and IT consumables.</t>
  </si>
  <si>
    <t>Banner Group Ltd</t>
  </si>
  <si>
    <t>Call-Off Contract</t>
  </si>
  <si>
    <t>C03475A</t>
  </si>
  <si>
    <t>Flipside Programme</t>
  </si>
  <si>
    <t xml:space="preserve">£15,000 to provide post-covid pandemic recovery support prior to relaunch of Flipside programme </t>
  </si>
  <si>
    <t>Contract Variation</t>
  </si>
  <si>
    <t>C04120</t>
  </si>
  <si>
    <t>Multi Storey Car Park</t>
  </si>
  <si>
    <t>Development options and viability analysis on a Multi Storey Car Park (MSCP), located in Stratford, London</t>
  </si>
  <si>
    <t>N/A</t>
  </si>
  <si>
    <t>C04111</t>
  </si>
  <si>
    <t>Ove Arup Limited</t>
  </si>
  <si>
    <t>Professional services contract for the provision of engineering consultancy services for Bridge H16.</t>
  </si>
  <si>
    <t>V01793</t>
  </si>
  <si>
    <t>Real Asset Management</t>
  </si>
  <si>
    <t xml:space="preserve">IT Services </t>
  </si>
  <si>
    <t>Value For Money Expenditure</t>
  </si>
  <si>
    <t>V01743</t>
  </si>
  <si>
    <t>Newspaper Licensing Agency (NLA)</t>
  </si>
  <si>
    <t xml:space="preserve">Basic Newspaper cover
Permits copying from UK national titles and 231 regional titles (up to 500 banding) - based on a headcount of 154
Magazine
</t>
  </si>
  <si>
    <t>Newspaper Licensing Agency Business Licence</t>
  </si>
  <si>
    <t>V01745</t>
  </si>
  <si>
    <t>Design Plan Lighting Ltd</t>
  </si>
  <si>
    <t>Hackney Wick</t>
  </si>
  <si>
    <t>Renewal of the licences for asset management software. The purchase is vital to ensure LLDC keep track of assets, including electrical equipment, computers, monitors etc. the RAM service also allows us to track lifespan of assets, allowing us to get value for money when depreciating inventory items.</t>
  </si>
  <si>
    <t xml:space="preserve">Supply and fitting of lights on Hackney Wick East/West route to supplement CCTV fitted by London Borough of Hackney. The works facilitate the opening of the East/West Route to the public in combination with Hackney Wick Station Underpass. </t>
  </si>
  <si>
    <t>H16 bridge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</si>
</sst>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64" formatCode="dd/mm/yy;@"/>
    <numFmt numFmtId="165" formatCode="&quot;£&quot;#,##0.00"/>
  </numFmts>
  <fonts count="8" x14ac:knownFonts="1">
    <font>
      <sz val="11"/>
      <color theme="1"/>
      <name val="Calibri"/>
      <family val="2"/>
      <scheme val="minor"/>
    </font>
    <font>
      <sz val="11"/>
      <color theme="7" tint="-0.499984740745262"/>
      <name val="Calibri"/>
      <family val="2"/>
      <scheme val="minor"/>
    </font>
    <font>
      <sz val="11"/>
      <color theme="5" tint="-0.499984740745262"/>
      <name val="Calibri"/>
      <family val="2"/>
      <scheme val="minor"/>
    </font>
    <font>
      <b/>
      <sz val="9"/>
      <name val="Calibri"/>
      <family val="2"/>
      <scheme val="minor"/>
    </font>
    <font>
      <sz val="9"/>
      <name val="Calibri"/>
      <family val="2"/>
      <scheme val="minor"/>
    </font>
    <font>
      <sz val="10"/>
      <name val="Arial"/>
      <family val="2"/>
    </font>
    <font>
      <sz val="8"/>
      <name val="Calibri"/>
      <family val="2"/>
      <scheme val="minor"/>
    </font>
    <font>
      <sz val="9"/>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FFDDF0"/>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5" fillId="0" borderId="0"/>
  </cellStyleXfs>
  <cellXfs count="33">
    <xf numFmtId="0" fontId="0" fillId="0" borderId="0" xfId="0"/>
    <xf numFmtId="0" fontId="3" fillId="0" borderId="1" xfId="0" applyFont="1" applyFill="1" applyBorder="1" applyAlignment="1">
      <alignment horizontal="center" vertical="center" wrapText="1"/>
    </xf>
    <xf numFmtId="0" fontId="3" fillId="0" borderId="1" xfId="1" applyFont="1" applyFill="1" applyBorder="1" applyAlignment="1">
      <alignment horizontal="left" vertical="center" wrapText="1"/>
    </xf>
    <xf numFmtId="164" fontId="3" fillId="0" borderId="1" xfId="1"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3" fontId="4" fillId="0" borderId="0" xfId="2"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65" fontId="3" fillId="0" borderId="1" xfId="1" applyNumberFormat="1" applyFont="1" applyFill="1" applyBorder="1" applyAlignment="1">
      <alignment horizontal="left" vertical="center" wrapText="1"/>
    </xf>
    <xf numFmtId="165" fontId="4" fillId="0" borderId="0" xfId="0" applyNumberFormat="1"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165" fontId="4" fillId="0" borderId="2" xfId="0" applyNumberFormat="1" applyFont="1" applyFill="1" applyBorder="1" applyAlignment="1">
      <alignment horizontal="left" vertical="center" wrapText="1"/>
    </xf>
    <xf numFmtId="49" fontId="4" fillId="4" borderId="3" xfId="2" applyNumberFormat="1"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14" fontId="4" fillId="4" borderId="2" xfId="0" applyNumberFormat="1" applyFont="1" applyFill="1" applyBorder="1" applyAlignment="1">
      <alignment horizontal="left" vertical="center" wrapText="1"/>
    </xf>
    <xf numFmtId="6" fontId="4" fillId="4" borderId="2" xfId="0" applyNumberFormat="1" applyFont="1" applyFill="1" applyBorder="1" applyAlignment="1">
      <alignment horizontal="left" vertical="center" wrapText="1"/>
    </xf>
    <xf numFmtId="0" fontId="4" fillId="4" borderId="0" xfId="0" applyFont="1" applyFill="1" applyBorder="1" applyAlignment="1">
      <alignment horizontal="left" vertical="center" wrapText="1"/>
    </xf>
    <xf numFmtId="49" fontId="7" fillId="4" borderId="2" xfId="1" applyNumberFormat="1" applyFont="1" applyFill="1" applyBorder="1" applyAlignment="1">
      <alignment horizontal="left" vertical="center" wrapText="1"/>
    </xf>
    <xf numFmtId="165" fontId="4" fillId="4" borderId="2" xfId="0" applyNumberFormat="1" applyFont="1" applyFill="1" applyBorder="1" applyAlignment="1">
      <alignment horizontal="left" vertical="center" wrapText="1"/>
    </xf>
    <xf numFmtId="0" fontId="4" fillId="4" borderId="0" xfId="0" applyFont="1" applyFill="1" applyBorder="1" applyAlignment="1">
      <alignment horizontal="center" vertical="center" wrapText="1"/>
    </xf>
    <xf numFmtId="165" fontId="4" fillId="4" borderId="0"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165" fontId="4" fillId="0" borderId="4" xfId="0" applyNumberFormat="1" applyFont="1" applyFill="1" applyBorder="1" applyAlignment="1">
      <alignment horizontal="left" vertical="center" wrapText="1"/>
    </xf>
    <xf numFmtId="49" fontId="4" fillId="4" borderId="5" xfId="1" applyNumberFormat="1" applyFont="1" applyFill="1" applyBorder="1" applyAlignment="1">
      <alignment horizontal="left" vertical="center" wrapText="1"/>
    </xf>
    <xf numFmtId="0" fontId="7" fillId="4" borderId="6" xfId="1" applyFont="1" applyFill="1" applyBorder="1" applyAlignment="1">
      <alignmen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4" borderId="2" xfId="3" applyFont="1" applyFill="1" applyBorder="1" applyAlignment="1">
      <alignment horizontal="left" vertical="center" wrapText="1"/>
    </xf>
    <xf numFmtId="0" fontId="4" fillId="4" borderId="4" xfId="3" applyFont="1" applyFill="1" applyBorder="1" applyAlignment="1">
      <alignment horizontal="left" vertical="center" wrapText="1"/>
    </xf>
    <xf numFmtId="0" fontId="7" fillId="0" borderId="0" xfId="0" applyFont="1" applyAlignment="1">
      <alignment horizontal="left" vertical="center"/>
    </xf>
  </cellXfs>
  <cellStyles count="4">
    <cellStyle name="COMPLETE" xfId="1"/>
    <cellStyle name="Normal" xfId="0" builtinId="0"/>
    <cellStyle name="Normal 2" xfId="3"/>
    <cellStyle name="NOT COMPLETE" xfId="2"/>
  </cellStyles>
  <dxfs count="1">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LDC-FileStore\HomeFolders\Departments\Finance%20&amp;%20Corporate%20Services\Contracts\2011-2019%20LLDC%20Contract%20Register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gister 2011-2019"/>
      <sheetName val="2. Events Hire Under 15K "/>
      <sheetName val="TfL Legal "/>
      <sheetName val="3. Commercial Register"/>
      <sheetName val="4. Aggregates"/>
      <sheetName val="Options"/>
      <sheetName val="1. Register 2011-2018"/>
      <sheetName val="Sheet2"/>
    </sheetNames>
    <sheetDataSet>
      <sheetData sheetId="0" refreshError="1"/>
      <sheetData sheetId="1"/>
      <sheetData sheetId="2"/>
      <sheetData sheetId="3"/>
      <sheetData sheetId="4"/>
      <sheetData sheetId="5">
        <row r="3">
          <cell r="A3" t="str">
            <v>Yes</v>
          </cell>
        </row>
        <row r="4">
          <cell r="A4" t="str">
            <v>No</v>
          </cell>
        </row>
        <row r="5">
          <cell r="A5" t="str">
            <v>N/A</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tabSelected="1" topLeftCell="A3" workbookViewId="0">
      <selection activeCell="E4" sqref="E4"/>
    </sheetView>
  </sheetViews>
  <sheetFormatPr defaultColWidth="9.33203125" defaultRowHeight="12" x14ac:dyDescent="0.3"/>
  <cols>
    <col min="1" max="1" width="9.33203125" style="7"/>
    <col min="2" max="2" width="11" style="6" customWidth="1"/>
    <col min="3" max="3" width="7.33203125" style="6" customWidth="1"/>
    <col min="4" max="4" width="19.44140625" style="6" customWidth="1"/>
    <col min="5" max="5" width="20.33203125" style="6" customWidth="1"/>
    <col min="6" max="6" width="79.33203125" style="6" customWidth="1"/>
    <col min="7" max="7" width="11.6640625" style="6" bestFit="1" customWidth="1"/>
    <col min="8" max="8" width="11.44140625" style="6" bestFit="1" customWidth="1"/>
    <col min="9" max="9" width="11.6640625" style="6" customWidth="1"/>
    <col min="10" max="10" width="17.44140625" style="6" customWidth="1"/>
    <col min="11" max="11" width="12.5546875" style="9" customWidth="1"/>
    <col min="12" max="12" width="10.6640625" style="6" bestFit="1" customWidth="1"/>
    <col min="13" max="44" width="13.33203125" style="6" customWidth="1"/>
    <col min="45" max="16384" width="9.33203125" style="6"/>
  </cols>
  <sheetData>
    <row r="1" spans="1:23" ht="59.25" customHeight="1" x14ac:dyDescent="0.3">
      <c r="A1" s="1" t="s">
        <v>0</v>
      </c>
      <c r="B1" s="2" t="s">
        <v>1</v>
      </c>
      <c r="C1" s="2" t="s">
        <v>2</v>
      </c>
      <c r="D1" s="2" t="s">
        <v>3</v>
      </c>
      <c r="E1" s="2" t="s">
        <v>4</v>
      </c>
      <c r="F1" s="2" t="s">
        <v>5</v>
      </c>
      <c r="G1" s="2" t="s">
        <v>6</v>
      </c>
      <c r="H1" s="3" t="s">
        <v>7</v>
      </c>
      <c r="I1" s="3" t="s">
        <v>8</v>
      </c>
      <c r="J1" s="2" t="s">
        <v>9</v>
      </c>
      <c r="K1" s="8" t="s">
        <v>10</v>
      </c>
      <c r="L1" s="5"/>
      <c r="M1" s="5"/>
      <c r="N1" s="5"/>
      <c r="O1" s="5"/>
      <c r="P1" s="5"/>
      <c r="Q1" s="5"/>
      <c r="R1" s="5"/>
      <c r="S1" s="5"/>
      <c r="T1" s="5"/>
      <c r="U1" s="5"/>
      <c r="V1" s="5"/>
      <c r="W1" s="5"/>
    </row>
    <row r="2" spans="1:23" s="17" customFormat="1" ht="66.75" customHeight="1" x14ac:dyDescent="0.3">
      <c r="A2" s="13" t="s">
        <v>12</v>
      </c>
      <c r="B2" s="14" t="s">
        <v>13</v>
      </c>
      <c r="C2" s="14" t="s">
        <v>11</v>
      </c>
      <c r="D2" s="14" t="s">
        <v>14</v>
      </c>
      <c r="E2" s="14" t="s">
        <v>15</v>
      </c>
      <c r="F2" s="12" t="s">
        <v>16</v>
      </c>
      <c r="G2" s="15">
        <v>44075</v>
      </c>
      <c r="H2" s="15">
        <v>44075</v>
      </c>
      <c r="I2" s="15">
        <v>44286</v>
      </c>
      <c r="J2" s="14" t="s">
        <v>17</v>
      </c>
      <c r="K2" s="19">
        <v>49000</v>
      </c>
    </row>
    <row r="3" spans="1:23" ht="52.2" customHeight="1" x14ac:dyDescent="0.3">
      <c r="A3" s="29" t="s">
        <v>12</v>
      </c>
      <c r="B3" s="4" t="s">
        <v>72</v>
      </c>
      <c r="C3" s="4" t="s">
        <v>11</v>
      </c>
      <c r="D3" s="4" t="s">
        <v>73</v>
      </c>
      <c r="E3" s="4" t="s">
        <v>74</v>
      </c>
      <c r="F3" s="4" t="s">
        <v>83</v>
      </c>
      <c r="G3" s="10">
        <v>44076</v>
      </c>
      <c r="H3" s="4" t="s">
        <v>68</v>
      </c>
      <c r="I3" s="4" t="s">
        <v>68</v>
      </c>
      <c r="J3" s="4" t="s">
        <v>75</v>
      </c>
      <c r="K3" s="11">
        <v>9853</v>
      </c>
    </row>
    <row r="4" spans="1:23" ht="52.2" customHeight="1" x14ac:dyDescent="0.3">
      <c r="A4" s="28" t="s">
        <v>12</v>
      </c>
      <c r="B4" s="4" t="s">
        <v>69</v>
      </c>
      <c r="C4" s="4" t="s">
        <v>11</v>
      </c>
      <c r="D4" s="4" t="s">
        <v>70</v>
      </c>
      <c r="E4" s="32" t="s">
        <v>85</v>
      </c>
      <c r="F4" s="26" t="s">
        <v>71</v>
      </c>
      <c r="G4" s="10">
        <v>44077</v>
      </c>
      <c r="H4" s="10">
        <v>44040</v>
      </c>
      <c r="I4" s="10">
        <v>44077</v>
      </c>
      <c r="J4" s="4" t="s">
        <v>17</v>
      </c>
      <c r="K4" s="11">
        <v>9850</v>
      </c>
    </row>
    <row r="5" spans="1:23" s="17" customFormat="1" ht="66.75" customHeight="1" x14ac:dyDescent="0.3">
      <c r="A5" s="13" t="s">
        <v>12</v>
      </c>
      <c r="B5" s="14" t="s">
        <v>18</v>
      </c>
      <c r="C5" s="14" t="s">
        <v>11</v>
      </c>
      <c r="D5" s="14" t="s">
        <v>34</v>
      </c>
      <c r="E5" s="14" t="s">
        <v>19</v>
      </c>
      <c r="F5" s="14" t="s">
        <v>23</v>
      </c>
      <c r="G5" s="15">
        <v>44077</v>
      </c>
      <c r="H5" s="15" t="s">
        <v>21</v>
      </c>
      <c r="I5" s="15" t="s">
        <v>20</v>
      </c>
      <c r="J5" s="14" t="s">
        <v>22</v>
      </c>
      <c r="K5" s="16">
        <v>12000</v>
      </c>
    </row>
    <row r="6" spans="1:23" s="17" customFormat="1" ht="58.5" customHeight="1" x14ac:dyDescent="0.3">
      <c r="A6" s="13" t="s">
        <v>12</v>
      </c>
      <c r="B6" s="14" t="s">
        <v>56</v>
      </c>
      <c r="C6" s="14" t="s">
        <v>11</v>
      </c>
      <c r="D6" s="14" t="s">
        <v>59</v>
      </c>
      <c r="E6" s="14" t="s">
        <v>57</v>
      </c>
      <c r="F6" s="14" t="s">
        <v>58</v>
      </c>
      <c r="G6" s="15">
        <v>44080</v>
      </c>
      <c r="H6" s="15">
        <v>43709</v>
      </c>
      <c r="I6" s="15">
        <v>44439</v>
      </c>
      <c r="J6" s="14" t="s">
        <v>60</v>
      </c>
      <c r="K6" s="19">
        <v>60000</v>
      </c>
    </row>
    <row r="7" spans="1:23" s="17" customFormat="1" ht="61.5" customHeight="1" x14ac:dyDescent="0.3">
      <c r="A7" s="13" t="s">
        <v>12</v>
      </c>
      <c r="B7" s="14" t="s">
        <v>24</v>
      </c>
      <c r="C7" s="14" t="s">
        <v>11</v>
      </c>
      <c r="D7" s="14" t="s">
        <v>26</v>
      </c>
      <c r="E7" s="14" t="s">
        <v>25</v>
      </c>
      <c r="F7" s="14" t="s">
        <v>27</v>
      </c>
      <c r="G7" s="15">
        <v>44083</v>
      </c>
      <c r="H7" s="15">
        <v>44056</v>
      </c>
      <c r="I7" s="15">
        <v>44422</v>
      </c>
      <c r="J7" s="15" t="s">
        <v>22</v>
      </c>
      <c r="K7" s="19">
        <v>43400</v>
      </c>
    </row>
    <row r="8" spans="1:23" ht="53.4" customHeight="1" x14ac:dyDescent="0.3">
      <c r="A8" s="27" t="s">
        <v>12</v>
      </c>
      <c r="B8" s="22" t="s">
        <v>76</v>
      </c>
      <c r="C8" s="22" t="s">
        <v>11</v>
      </c>
      <c r="D8" s="22" t="s">
        <v>77</v>
      </c>
      <c r="E8" s="22" t="s">
        <v>79</v>
      </c>
      <c r="F8" s="31" t="s">
        <v>78</v>
      </c>
      <c r="G8" s="23">
        <v>44083</v>
      </c>
      <c r="H8" s="23">
        <v>44110</v>
      </c>
      <c r="I8" s="23">
        <v>44475</v>
      </c>
      <c r="J8" s="22" t="s">
        <v>75</v>
      </c>
      <c r="K8" s="24">
        <v>6582.4</v>
      </c>
    </row>
    <row r="9" spans="1:23" s="17" customFormat="1" ht="58.2" customHeight="1" x14ac:dyDescent="0.3">
      <c r="A9" s="13" t="s">
        <v>12</v>
      </c>
      <c r="B9" s="14" t="s">
        <v>32</v>
      </c>
      <c r="C9" s="14" t="s">
        <v>11</v>
      </c>
      <c r="D9" s="14" t="s">
        <v>33</v>
      </c>
      <c r="E9" s="14" t="s">
        <v>35</v>
      </c>
      <c r="F9" s="14" t="s">
        <v>36</v>
      </c>
      <c r="G9" s="15">
        <v>44084</v>
      </c>
      <c r="H9" s="15">
        <v>43800</v>
      </c>
      <c r="I9" s="15" t="s">
        <v>37</v>
      </c>
      <c r="J9" s="15" t="s">
        <v>17</v>
      </c>
      <c r="K9" s="19">
        <v>150000</v>
      </c>
    </row>
    <row r="10" spans="1:23" s="17" customFormat="1" ht="58.2" customHeight="1" x14ac:dyDescent="0.3">
      <c r="A10" s="13" t="s">
        <v>12</v>
      </c>
      <c r="B10" s="14" t="s">
        <v>28</v>
      </c>
      <c r="C10" s="14" t="s">
        <v>11</v>
      </c>
      <c r="D10" s="14" t="s">
        <v>30</v>
      </c>
      <c r="E10" s="14" t="s">
        <v>29</v>
      </c>
      <c r="F10" s="14" t="s">
        <v>31</v>
      </c>
      <c r="G10" s="15">
        <v>44088</v>
      </c>
      <c r="H10" s="15">
        <v>43947</v>
      </c>
      <c r="I10" s="15">
        <v>44193</v>
      </c>
      <c r="J10" s="15" t="s">
        <v>22</v>
      </c>
      <c r="K10" s="19">
        <v>7500</v>
      </c>
    </row>
    <row r="11" spans="1:23" s="17" customFormat="1" ht="58.5" customHeight="1" x14ac:dyDescent="0.3">
      <c r="A11" s="13" t="s">
        <v>12</v>
      </c>
      <c r="B11" s="14" t="s">
        <v>38</v>
      </c>
      <c r="C11" s="14" t="s">
        <v>11</v>
      </c>
      <c r="D11" s="14" t="s">
        <v>39</v>
      </c>
      <c r="E11" s="14" t="s">
        <v>40</v>
      </c>
      <c r="F11" s="14" t="s">
        <v>51</v>
      </c>
      <c r="G11" s="15">
        <v>44088</v>
      </c>
      <c r="H11" s="15">
        <v>44081</v>
      </c>
      <c r="I11" s="15">
        <v>45132</v>
      </c>
      <c r="J11" s="14" t="s">
        <v>41</v>
      </c>
      <c r="K11" s="19">
        <v>23791479.149999999</v>
      </c>
    </row>
    <row r="12" spans="1:23" s="17" customFormat="1" ht="58.5" customHeight="1" x14ac:dyDescent="0.3">
      <c r="A12" s="13" t="s">
        <v>12</v>
      </c>
      <c r="B12" s="14" t="s">
        <v>50</v>
      </c>
      <c r="C12" s="14" t="s">
        <v>11</v>
      </c>
      <c r="D12" s="14" t="s">
        <v>44</v>
      </c>
      <c r="E12" s="14" t="s">
        <v>42</v>
      </c>
      <c r="F12" s="14" t="s">
        <v>43</v>
      </c>
      <c r="G12" s="15">
        <v>44091</v>
      </c>
      <c r="H12" s="15">
        <v>43640</v>
      </c>
      <c r="I12" s="15">
        <v>44183</v>
      </c>
      <c r="J12" s="14" t="s">
        <v>45</v>
      </c>
      <c r="K12" s="19">
        <v>231744</v>
      </c>
    </row>
    <row r="13" spans="1:23" s="17" customFormat="1" ht="58.5" customHeight="1" x14ac:dyDescent="0.3">
      <c r="A13" s="13" t="s">
        <v>12</v>
      </c>
      <c r="B13" s="14" t="s">
        <v>48</v>
      </c>
      <c r="C13" s="14" t="s">
        <v>11</v>
      </c>
      <c r="D13" s="14" t="s">
        <v>47</v>
      </c>
      <c r="E13" s="14" t="s">
        <v>46</v>
      </c>
      <c r="F13" s="14" t="s">
        <v>49</v>
      </c>
      <c r="G13" s="15">
        <v>44091</v>
      </c>
      <c r="H13" s="15">
        <v>43640</v>
      </c>
      <c r="I13" s="15">
        <v>44183</v>
      </c>
      <c r="J13" s="14" t="s">
        <v>45</v>
      </c>
      <c r="K13" s="19">
        <v>272811</v>
      </c>
    </row>
    <row r="14" spans="1:23" ht="52.95" customHeight="1" x14ac:dyDescent="0.3">
      <c r="A14" s="7" t="s">
        <v>12</v>
      </c>
      <c r="B14" s="22" t="s">
        <v>65</v>
      </c>
      <c r="C14" s="22" t="s">
        <v>11</v>
      </c>
      <c r="D14" s="22" t="s">
        <v>26</v>
      </c>
      <c r="E14" s="22" t="s">
        <v>66</v>
      </c>
      <c r="F14" s="25" t="s">
        <v>67</v>
      </c>
      <c r="G14" s="23">
        <v>44091</v>
      </c>
      <c r="H14" s="23">
        <v>43977</v>
      </c>
      <c r="I14" s="22" t="s">
        <v>68</v>
      </c>
      <c r="J14" s="22" t="s">
        <v>17</v>
      </c>
      <c r="K14" s="24">
        <v>15080</v>
      </c>
    </row>
    <row r="15" spans="1:23" ht="52.2" customHeight="1" x14ac:dyDescent="0.3">
      <c r="A15" s="29" t="s">
        <v>12</v>
      </c>
      <c r="B15" s="4" t="s">
        <v>80</v>
      </c>
      <c r="C15" s="4" t="s">
        <v>11</v>
      </c>
      <c r="D15" s="4" t="s">
        <v>81</v>
      </c>
      <c r="E15" s="4" t="s">
        <v>82</v>
      </c>
      <c r="F15" s="30" t="s">
        <v>84</v>
      </c>
      <c r="G15" s="10">
        <v>44091</v>
      </c>
      <c r="H15" s="4" t="s">
        <v>68</v>
      </c>
      <c r="I15" s="4" t="s">
        <v>68</v>
      </c>
      <c r="J15" s="4" t="s">
        <v>75</v>
      </c>
      <c r="K15" s="11">
        <v>9825</v>
      </c>
    </row>
    <row r="16" spans="1:23" s="17" customFormat="1" ht="52.2" customHeight="1" x14ac:dyDescent="0.3">
      <c r="A16" s="13" t="s">
        <v>12</v>
      </c>
      <c r="B16" s="14" t="s">
        <v>61</v>
      </c>
      <c r="C16" s="14" t="s">
        <v>11</v>
      </c>
      <c r="D16" s="14" t="s">
        <v>54</v>
      </c>
      <c r="E16" s="14" t="s">
        <v>62</v>
      </c>
      <c r="F16" s="18" t="s">
        <v>63</v>
      </c>
      <c r="G16" s="15">
        <v>44092</v>
      </c>
      <c r="H16" s="15">
        <v>43290</v>
      </c>
      <c r="I16" s="15">
        <v>43921</v>
      </c>
      <c r="J16" s="14" t="s">
        <v>64</v>
      </c>
      <c r="K16" s="19">
        <v>15000</v>
      </c>
    </row>
    <row r="17" spans="1:11" s="17" customFormat="1" ht="58.5" customHeight="1" x14ac:dyDescent="0.3">
      <c r="A17" s="13" t="s">
        <v>12</v>
      </c>
      <c r="B17" s="14" t="s">
        <v>52</v>
      </c>
      <c r="C17" s="14" t="s">
        <v>11</v>
      </c>
      <c r="D17" s="14" t="s">
        <v>54</v>
      </c>
      <c r="E17" s="14" t="s">
        <v>53</v>
      </c>
      <c r="F17" s="14" t="s">
        <v>55</v>
      </c>
      <c r="G17" s="15">
        <v>44095</v>
      </c>
      <c r="H17" s="15">
        <v>44095</v>
      </c>
      <c r="I17" s="15">
        <v>44286</v>
      </c>
      <c r="J17" s="14" t="s">
        <v>17</v>
      </c>
      <c r="K17" s="19">
        <v>60708</v>
      </c>
    </row>
    <row r="18" spans="1:11" s="17" customFormat="1" x14ac:dyDescent="0.3">
      <c r="A18" s="20"/>
      <c r="K18" s="21"/>
    </row>
  </sheetData>
  <autoFilter ref="A1:XEX1">
    <sortState ref="A2:XEX17">
      <sortCondition ref="G1"/>
    </sortState>
  </autoFilter>
  <phoneticPr fontId="6" type="noConversion"/>
  <conditionalFormatting sqref="F16">
    <cfRule type="expression" dxfId="0" priority="1">
      <formula>IF($R16&lt;=TODAY(), IF($S16="No",1,0),0)</formula>
    </cfRule>
  </conditionalFormatting>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5" sqref="E25"/>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Sheet4</vt:lpstr>
      <vt:lpstr>Sheet2</vt:lpstr>
      <vt:lpstr>Sheet3</vt:lpstr>
    </vt:vector>
  </TitlesOfParts>
  <Company>LLDC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McCallion</dc:creator>
  <cp:lastModifiedBy>Lucy Coffer</cp:lastModifiedBy>
  <cp:lastPrinted>2018-07-21T13:19:37Z</cp:lastPrinted>
  <dcterms:created xsi:type="dcterms:W3CDTF">2017-07-04T12:43:04Z</dcterms:created>
  <dcterms:modified xsi:type="dcterms:W3CDTF">2021-02-12T14:07:15Z</dcterms:modified>
</cp:coreProperties>
</file>