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_Work\FOI\_23-030\"/>
    </mc:Choice>
  </mc:AlternateContent>
  <xr:revisionPtr revIDLastSave="0" documentId="8_{5C697B88-56BD-4CC6-8DDC-69CA001EE0EF}" xr6:coauthVersionLast="47" xr6:coauthVersionMax="47" xr10:uidLastSave="{00000000-0000-0000-0000-000000000000}"/>
  <bookViews>
    <workbookView xWindow="-108" yWindow="-108" windowWidth="23256" windowHeight="12576" xr2:uid="{DB682AE4-D907-4D3B-9B0A-715E5375CC4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F2" i="1"/>
</calcChain>
</file>

<file path=xl/sharedStrings.xml><?xml version="1.0" encoding="utf-8"?>
<sst xmlns="http://schemas.openxmlformats.org/spreadsheetml/2006/main" count="43" uniqueCount="30">
  <si>
    <t>Planning Reference</t>
  </si>
  <si>
    <t>Site Address</t>
  </si>
  <si>
    <t>Applicants Name</t>
  </si>
  <si>
    <t>Date of planning permission approval</t>
  </si>
  <si>
    <t>Description of development</t>
  </si>
  <si>
    <t>Number of private residential units</t>
  </si>
  <si>
    <t>Number of affordable housing units</t>
  </si>
  <si>
    <t>Eligibility for SHR relief in £</t>
  </si>
  <si>
    <t>Total Residential CIL Liability</t>
  </si>
  <si>
    <t>Commencement Notice</t>
  </si>
  <si>
    <t>SHR Application Received</t>
  </si>
  <si>
    <t>Eligibility for SHR CIL Relief</t>
  </si>
  <si>
    <t>SHR granted</t>
  </si>
  <si>
    <t>21/00543/FUL</t>
  </si>
  <si>
    <t>James Riley Point, Carpenters Road, Stratford, E15 2HZ</t>
  </si>
  <si>
    <t>No</t>
  </si>
  <si>
    <t>Yes</t>
  </si>
  <si>
    <t>Pending</t>
  </si>
  <si>
    <t>To be confirmed</t>
  </si>
  <si>
    <t>21/00455/FUL</t>
  </si>
  <si>
    <t>Former Marshgate Business Centre, Pudding Mill, Lonon, E15 2NH</t>
  </si>
  <si>
    <t>No SHR application received to date</t>
  </si>
  <si>
    <t>21/00403/OUT</t>
  </si>
  <si>
    <t>Land known as Bridgewater Triangle, South, Queen Elizabeth Olympic Park, Stratford, London, E15 2NJ</t>
  </si>
  <si>
    <t>London Legacy Development Corporation</t>
  </si>
  <si>
    <t>Outline Planning Application for all Matters Reserved comprising of 53,749 sqm of residential use (Use Class C3) including private amenity spaces; 399 sqm of commercial, business and service uses (Use Class E); 185 sqm of learning and non-residential institutions (Use Class F1); and local community use (Use Class F2); means of access; additional areas to provide associated plant, storage, circulation, servicing, car parking and cycle parking; landscaping including laying out of open space with provision for natural habitats and play space; demolition of existing and construction of new vehicular and pedestrian bridge across Waterworks River and all other supporting infrastructure works and facilities. This application is accompanied by an Environmental Statement (ES) submitted pursuant to the Town and Country Planning (Environmental Impact Assessment) Regulations (2017).</t>
  </si>
  <si>
    <t>Anthology Stratford Mill Ltd</t>
  </si>
  <si>
    <t>Planning application for the erection of buildings ranging from 2 to 12 storeys in height, comprising a total of 245 residential dwellings and commercial space (use class E), together with access, servicing, car parking, cycle parking, cycle storage, plant, open space and landscaping.</t>
  </si>
  <si>
    <t>London Borough of Newham</t>
  </si>
  <si>
    <t>Full planning application for the refurbishment of the existing 23 storey James Riley Point tower block to provide 136 residential units (Class C3) through refurbishment and alteration of internal arrangements of existing units and new façade including the addition of new balconies and roof parapet walls. Extension of the ground floor to provide new access arrangements and new two-storey buildings to provide a 2,486 sqm relocated community facility (Use Class E), public realm and landscaping improvements including alteration to parking arrangements, new tree planting, environmental improvements and associated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</si>
</sst>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032E-116E-45F3-B36E-971D5C83DF96}">
  <dimension ref="A1:M4"/>
  <sheetViews>
    <sheetView tabSelected="1" workbookViewId="0">
      <selection activeCell="A3" sqref="A3"/>
    </sheetView>
  </sheetViews>
  <sheetFormatPr defaultColWidth="22.88671875" defaultRowHeight="14.4" x14ac:dyDescent="0.3"/>
  <cols>
    <col min="1" max="3" width="22.88671875" style="4"/>
    <col min="4" max="4" width="18.77734375" style="4" bestFit="1" customWidth="1"/>
    <col min="5" max="5" width="53.5546875" style="4" customWidth="1"/>
    <col min="6" max="13" width="22.88671875" style="4"/>
    <col min="14" max="16384" width="22.88671875" style="2"/>
  </cols>
  <sheetData>
    <row r="1" spans="1:13" s="1" customFormat="1" ht="28.8" x14ac:dyDescent="0.3">
      <c r="A1" s="3" t="s">
        <v>0</v>
      </c>
      <c r="B1" s="3" t="s">
        <v>1</v>
      </c>
      <c r="C1" s="3" t="s">
        <v>2</v>
      </c>
      <c r="D1" s="3" t="s">
        <v>3</v>
      </c>
      <c r="E1" s="3" t="s">
        <v>4</v>
      </c>
      <c r="F1" s="3" t="s">
        <v>5</v>
      </c>
      <c r="G1" s="3" t="s">
        <v>6</v>
      </c>
      <c r="H1" s="3" t="s">
        <v>8</v>
      </c>
      <c r="I1" s="3" t="s">
        <v>7</v>
      </c>
      <c r="J1" s="3" t="s">
        <v>9</v>
      </c>
      <c r="K1" s="3" t="s">
        <v>10</v>
      </c>
      <c r="L1" s="3" t="s">
        <v>11</v>
      </c>
      <c r="M1" s="3" t="s">
        <v>12</v>
      </c>
    </row>
    <row r="2" spans="1:13" ht="72" x14ac:dyDescent="0.3">
      <c r="A2" s="4" t="s">
        <v>19</v>
      </c>
      <c r="B2" s="4" t="s">
        <v>20</v>
      </c>
      <c r="C2" s="4" t="s">
        <v>26</v>
      </c>
      <c r="D2" s="5">
        <v>44868</v>
      </c>
      <c r="E2" s="4" t="s">
        <v>27</v>
      </c>
      <c r="F2" s="4">
        <f>245-63</f>
        <v>182</v>
      </c>
      <c r="G2" s="4">
        <v>63</v>
      </c>
      <c r="H2" s="4" t="s">
        <v>18</v>
      </c>
      <c r="I2" s="4" t="s">
        <v>18</v>
      </c>
      <c r="J2" s="4" t="s">
        <v>15</v>
      </c>
      <c r="K2" s="4" t="s">
        <v>15</v>
      </c>
      <c r="L2" s="4" t="s">
        <v>16</v>
      </c>
      <c r="M2" s="4" t="s">
        <v>21</v>
      </c>
    </row>
    <row r="3" spans="1:13" ht="158.4" x14ac:dyDescent="0.3">
      <c r="A3" s="4" t="s">
        <v>13</v>
      </c>
      <c r="B3" s="4" t="s">
        <v>14</v>
      </c>
      <c r="C3" s="4" t="s">
        <v>28</v>
      </c>
      <c r="D3" s="6">
        <v>45029</v>
      </c>
      <c r="E3" s="4" t="s">
        <v>29</v>
      </c>
      <c r="F3" s="4">
        <v>4</v>
      </c>
      <c r="G3" s="4">
        <v>132</v>
      </c>
      <c r="H3" s="4" t="s">
        <v>18</v>
      </c>
      <c r="I3" s="4" t="s">
        <v>18</v>
      </c>
      <c r="J3" s="4" t="s">
        <v>15</v>
      </c>
      <c r="K3" s="4" t="s">
        <v>16</v>
      </c>
      <c r="L3" s="4" t="s">
        <v>16</v>
      </c>
      <c r="M3" s="4" t="s">
        <v>17</v>
      </c>
    </row>
    <row r="4" spans="1:13" ht="216" x14ac:dyDescent="0.3">
      <c r="A4" s="4" t="s">
        <v>22</v>
      </c>
      <c r="B4" s="4" t="s">
        <v>23</v>
      </c>
      <c r="C4" s="4" t="s">
        <v>24</v>
      </c>
      <c r="D4" s="6">
        <v>45029</v>
      </c>
      <c r="E4" s="4" t="s">
        <v>25</v>
      </c>
      <c r="F4" s="4">
        <f>575-288</f>
        <v>287</v>
      </c>
      <c r="G4" s="4">
        <v>288</v>
      </c>
      <c r="H4" s="4" t="s">
        <v>18</v>
      </c>
      <c r="I4" s="4" t="s">
        <v>18</v>
      </c>
      <c r="J4" s="4" t="s">
        <v>15</v>
      </c>
      <c r="K4" s="4" t="s">
        <v>15</v>
      </c>
      <c r="L4" s="4" t="s">
        <v>16</v>
      </c>
      <c r="M4" s="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Stanfield</dc:creator>
  <cp:lastModifiedBy>Rachael Clauson</cp:lastModifiedBy>
  <dcterms:created xsi:type="dcterms:W3CDTF">2023-09-21T13:13:24Z</dcterms:created>
  <dcterms:modified xsi:type="dcterms:W3CDTF">2023-10-06T09:56:50Z</dcterms:modified>
</cp:coreProperties>
</file>