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ldce20-my.sharepoint.com/personal/samidettejohn_londonlegacy_co_uk/Documents/Transparency/Senior Management Expenses/"/>
    </mc:Choice>
  </mc:AlternateContent>
  <bookViews>
    <workbookView xWindow="0" yWindow="0" windowWidth="28800" windowHeight="11480"/>
  </bookViews>
  <sheets>
    <sheet name="HoS &amp; above - March 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'HoS &amp; above - March 20'!$B$1:$H$4</definedName>
    <definedName name="codes" localSheetId="0">[2]Codes!$A$3:$E$10</definedName>
    <definedName name="codes">[2]Codes!$A$3:$E$10</definedName>
    <definedName name="convert" localSheetId="0">'[3]Full Listing'!$J$2:$K$3</definedName>
    <definedName name="convert">'[3]Full Listing'!$J$2:$K$3</definedName>
    <definedName name="_xlnm.Print_Area" localSheetId="0">'HoS &amp; above - March 20'!$B$1:$G$15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<sst xmlns="http://schemas.openxmlformats.org/spreadsheetml/2006/main" count="63" uniqueCount="34">
  <si>
    <t>Expense Claimant</t>
  </si>
  <si>
    <t>Job Title</t>
  </si>
  <si>
    <t>Date/Period of Claim</t>
  </si>
  <si>
    <t>FY (Paid)</t>
  </si>
  <si>
    <t>Amount</t>
  </si>
  <si>
    <t>Description</t>
  </si>
  <si>
    <t>Alex Savine</t>
  </si>
  <si>
    <t>2019/20</t>
  </si>
  <si>
    <t xml:space="preserve">RTPI annual membership subscription 2020 </t>
  </si>
  <si>
    <t>Andrew Tesseyman</t>
  </si>
  <si>
    <t>Carolyn Tobin</t>
  </si>
  <si>
    <t>RICS annual membership subscription 2020</t>
  </si>
  <si>
    <t>Travel to official meetings 12/11/19-26/11/19</t>
  </si>
  <si>
    <t>Esther Everett</t>
  </si>
  <si>
    <t>ARB annual retention fee 2020</t>
  </si>
  <si>
    <t>Travel to official meetings 12/11/19-06/01/20</t>
  </si>
  <si>
    <t>Jim Wood</t>
  </si>
  <si>
    <t>Taxi travel to Cisco - Network Hardware Company</t>
  </si>
  <si>
    <t>Train tavel to Cisco - Network Hardware Company</t>
  </si>
  <si>
    <t>Rosanna Lawes</t>
  </si>
  <si>
    <t>RICS annual membership subscription</t>
  </si>
  <si>
    <t>Travel to official meetings 04/07-17/12/19</t>
  </si>
  <si>
    <t>Tim Langdon</t>
  </si>
  <si>
    <t>Tony Westbrook</t>
  </si>
  <si>
    <t>Victoria Knight</t>
  </si>
  <si>
    <t>Statutory declaration - UK Law payment reimbursement</t>
  </si>
  <si>
    <t xml:space="preserve">Travel mileage to attend Peterborough Poperty Conference </t>
  </si>
  <si>
    <t>Gerry Murphy</t>
  </si>
  <si>
    <t>ICAEW annual membership subscription 2020</t>
  </si>
  <si>
    <t>Oliver Shepherd</t>
  </si>
  <si>
    <t>Travel to Official meeting on  28.01.20</t>
  </si>
  <si>
    <t>Irene Man</t>
  </si>
  <si>
    <t>Refresheshments for Senior Management Conference 13.02.20</t>
  </si>
  <si>
    <t>Stationery for Senior Management Conference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</si>
</sst>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43" fontId="2" fillId="0" borderId="1" xfId="1" applyFont="1" applyFill="1" applyBorder="1" applyAlignment="1"/>
    <xf numFmtId="17" fontId="3" fillId="0" borderId="0" xfId="0" quotePrefix="1" applyNumberFormat="1" applyFont="1"/>
    <xf numFmtId="0" fontId="0" fillId="0" borderId="1" xfId="0" applyFont="1" applyBorder="1"/>
    <xf numFmtId="0" fontId="0" fillId="0" borderId="1" xfId="0" applyFont="1" applyFill="1" applyBorder="1"/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/>
    </xf>
    <xf numFmtId="44" fontId="0" fillId="0" borderId="1" xfId="2" applyFont="1" applyBorder="1"/>
    <xf numFmtId="0" fontId="0" fillId="0" borderId="1" xfId="0" applyBorder="1"/>
    <xf numFmtId="0" fontId="0" fillId="0" borderId="1" xfId="0" applyFill="1" applyBorder="1"/>
    <xf numFmtId="164" fontId="0" fillId="0" borderId="1" xfId="0" applyNumberFormat="1" applyFont="1" applyFill="1" applyBorder="1" applyAlignment="1">
      <alignment horizontal="center" vertical="center"/>
    </xf>
    <xf numFmtId="44" fontId="1" fillId="0" borderId="1" xfId="2" applyFont="1" applyFill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left"/>
    </xf>
    <xf numFmtId="43" fontId="1" fillId="0" borderId="1" xfId="1" applyFont="1" applyFill="1" applyBorder="1" applyAlignment="1">
      <alignment horizontal="right"/>
    </xf>
    <xf numFmtId="0" fontId="0" fillId="0" borderId="0" xfId="0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midettejohn\OneDrive%20-%20London%20Legacy%20Development%20Corporation\Transparency\Senior%20Management%20Expenses\Senior%20Expenses%20-%20Jan%20-%20Mar%2020%20Cons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%20&amp;%20Corporate%20Services\Finance\Banking\Employee%20Expenses%2016_17\P5%20Staff%20Expenses%20-%20August%20(2%20Batches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artments\Finance%20&amp;%20Corporate%20Services\Finance\Banking\Employee%20Expenses%2016_17\Copy%20of%20Staff%20Exp%20March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 &amp; above - March 20"/>
      <sheetName val="Checks"/>
      <sheetName val="Jan"/>
      <sheetName val="Sheet1"/>
      <sheetName val="Feb"/>
      <sheetName val="March"/>
      <sheetName val="Sheet2"/>
      <sheetName val="Non-Senior"/>
      <sheetName val="Senior Staff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AKA</v>
          </cell>
          <cell r="E2" t="str">
            <v>Job Title</v>
          </cell>
        </row>
        <row r="3">
          <cell r="D3" t="str">
            <v>Alex Savine</v>
          </cell>
          <cell r="E3" t="str">
            <v>Head of Planning Policy</v>
          </cell>
        </row>
        <row r="4">
          <cell r="D4" t="str">
            <v>Catherine Smyth</v>
          </cell>
          <cell r="E4" t="str">
            <v>Head of Development Management</v>
          </cell>
        </row>
        <row r="5">
          <cell r="D5" t="str">
            <v>Andrew Mawson</v>
          </cell>
          <cell r="E5" t="str">
            <v>Board Member</v>
          </cell>
        </row>
        <row r="6">
          <cell r="D6" t="str">
            <v>Andrzej Kotowicz</v>
          </cell>
          <cell r="E6" t="str">
            <v>Project Sponsor - Utilities</v>
          </cell>
        </row>
        <row r="7">
          <cell r="D7" t="str">
            <v>Anthony Hollingsworth</v>
          </cell>
          <cell r="E7" t="str">
            <v>Director Planning Policy and Decisions Team</v>
          </cell>
        </row>
        <row r="8">
          <cell r="D8" t="str">
            <v>Tony Tolley</v>
          </cell>
          <cell r="E8" t="str">
            <v>Head of Security and Park Safety Officer</v>
          </cell>
        </row>
        <row r="9">
          <cell r="D9" t="str">
            <v>Tony Westbrook</v>
          </cell>
          <cell r="E9" t="str">
            <v>Head of Development</v>
          </cell>
        </row>
        <row r="10">
          <cell r="D10" t="str">
            <v>Ed Stearns</v>
          </cell>
          <cell r="E10" t="str">
            <v>Director of Communication, Marketing and Strategy</v>
          </cell>
        </row>
        <row r="11">
          <cell r="D11" t="str">
            <v>Clare Beamish</v>
          </cell>
          <cell r="E11" t="str">
            <v>Head of Strategy</v>
          </cell>
        </row>
        <row r="12">
          <cell r="D12" t="str">
            <v>Colin Naish</v>
          </cell>
          <cell r="E12" t="str">
            <v>Executive Director of Construction</v>
          </cell>
        </row>
        <row r="13">
          <cell r="D13" t="str">
            <v>Lyn Garner</v>
          </cell>
          <cell r="E13" t="str">
            <v>Chief Executive</v>
          </cell>
        </row>
        <row r="14">
          <cell r="D14" t="str">
            <v>Ed Fane</v>
          </cell>
          <cell r="E14" t="str">
            <v>Head of Venues</v>
          </cell>
        </row>
        <row r="15">
          <cell r="D15" t="str">
            <v>Emma Frost</v>
          </cell>
          <cell r="E15" t="str">
            <v>Director of Innovation, Sustainability and Community Partnerships</v>
          </cell>
        </row>
        <row r="16">
          <cell r="D16" t="str">
            <v>Gerry Murphy</v>
          </cell>
          <cell r="E16" t="str">
            <v>Executive Director of Finance and Corporate Services</v>
          </cell>
        </row>
        <row r="17">
          <cell r="D17" t="str">
            <v>Oliver Shepherd</v>
          </cell>
          <cell r="E17" t="str">
            <v>Head of Strategy</v>
          </cell>
        </row>
        <row r="18">
          <cell r="D18" t="str">
            <v>Greg Smith</v>
          </cell>
          <cell r="E18" t="str">
            <v>Project Director - Stratford Waterfront</v>
          </cell>
        </row>
        <row r="19">
          <cell r="D19" t="str">
            <v>Heather McStay</v>
          </cell>
          <cell r="E19" t="str">
            <v>Head of Contracts Management</v>
          </cell>
        </row>
        <row r="20">
          <cell r="D20" t="str">
            <v>Irene Man</v>
          </cell>
          <cell r="E20" t="str">
            <v>Director of Planning</v>
          </cell>
        </row>
        <row r="21">
          <cell r="D21" t="str">
            <v>Dave Thompson</v>
          </cell>
          <cell r="E21" t="str">
            <v>Commercial Director</v>
          </cell>
        </row>
        <row r="22">
          <cell r="D22" t="str">
            <v>Jim Wood</v>
          </cell>
          <cell r="E22" t="str">
            <v>Director of IT &amp; Information Services</v>
          </cell>
        </row>
        <row r="23">
          <cell r="D23" t="str">
            <v>Janet Townsend</v>
          </cell>
          <cell r="E23" t="str">
            <v>Director of Development</v>
          </cell>
        </row>
        <row r="24">
          <cell r="D24" t="str">
            <v>Jennifer Daothong</v>
          </cell>
          <cell r="E24" t="str">
            <v>Head of Strategy and Sustainability</v>
          </cell>
        </row>
        <row r="25">
          <cell r="D25" t="str">
            <v>Keith Edelman</v>
          </cell>
          <cell r="E25" t="str">
            <v>Board Member</v>
          </cell>
        </row>
        <row r="26">
          <cell r="D26" t="str">
            <v>Lorna Gozzard</v>
          </cell>
          <cell r="E26" t="str">
            <v>Head of Corporate Communications</v>
          </cell>
        </row>
        <row r="27">
          <cell r="D27" t="str">
            <v>Mark Camley</v>
          </cell>
          <cell r="E27" t="str">
            <v>Executive Director of Park Operations and Venues</v>
          </cell>
        </row>
        <row r="28">
          <cell r="D28" t="str">
            <v>Bradley Carter</v>
          </cell>
          <cell r="E28" t="str">
            <v>Head of Development</v>
          </cell>
        </row>
        <row r="29">
          <cell r="D29" t="str">
            <v>Mark Robinson</v>
          </cell>
          <cell r="E29" t="str">
            <v>Head of External Affairs</v>
          </cell>
        </row>
        <row r="30">
          <cell r="D30" t="str">
            <v>Michelle May</v>
          </cell>
          <cell r="E30" t="str">
            <v>Director of Socio-Economic Regeneration</v>
          </cell>
        </row>
        <row r="31">
          <cell r="D31" t="str">
            <v>Paul Brickell</v>
          </cell>
          <cell r="E31" t="str">
            <v>Executive Director of Regeneration and Community Partnerships</v>
          </cell>
        </row>
        <row r="32">
          <cell r="D32" t="str">
            <v>Peter Maxwell</v>
          </cell>
          <cell r="E32" t="str">
            <v>Director of Design</v>
          </cell>
        </row>
        <row r="33">
          <cell r="D33" t="str">
            <v>Sir Peter Hendy</v>
          </cell>
          <cell r="E33" t="str">
            <v>Chairman</v>
          </cell>
        </row>
        <row r="34">
          <cell r="D34" t="str">
            <v>Peter Tudor</v>
          </cell>
          <cell r="E34" t="str">
            <v>Director of Visitor Services</v>
          </cell>
        </row>
        <row r="35">
          <cell r="D35" t="str">
            <v>Rachel Kennedy</v>
          </cell>
          <cell r="E35" t="str">
            <v>Director of Governance, Assurance and Programme Management</v>
          </cell>
        </row>
        <row r="36">
          <cell r="D36" t="str">
            <v>Tom Gee</v>
          </cell>
          <cell r="E36" t="str">
            <v>Financial Controller</v>
          </cell>
        </row>
        <row r="37">
          <cell r="D37" t="str">
            <v>Ashish Sharma</v>
          </cell>
          <cell r="E37" t="str">
            <v>Head of Finance - Stadium</v>
          </cell>
        </row>
        <row r="38">
          <cell r="D38" t="str">
            <v>Greg Boon</v>
          </cell>
          <cell r="E38" t="str">
            <v>Head of Contract Management - London Stadium</v>
          </cell>
        </row>
        <row r="39">
          <cell r="D39" t="str">
            <v>Tim Langdon</v>
          </cell>
          <cell r="E39" t="str">
            <v>Head of Commercial Assurance</v>
          </cell>
        </row>
        <row r="40">
          <cell r="D40" t="str">
            <v>Richard Irish</v>
          </cell>
          <cell r="E40" t="str">
            <v>Finance Director</v>
          </cell>
        </row>
        <row r="41">
          <cell r="D41" t="str">
            <v>Rosanna Lawes</v>
          </cell>
          <cell r="E41" t="str">
            <v>Executive Director of Development</v>
          </cell>
        </row>
        <row r="42">
          <cell r="D42" t="str">
            <v>Sara-Ellen Williams</v>
          </cell>
          <cell r="E42" t="str">
            <v>Head of Events</v>
          </cell>
        </row>
        <row r="43">
          <cell r="D43" t="str">
            <v>Vicki Austin</v>
          </cell>
          <cell r="E43" t="str">
            <v>Head of Paralympic legacy, Inclusion and Sports participation</v>
          </cell>
        </row>
        <row r="44">
          <cell r="D44" t="str">
            <v>Victoria Knight</v>
          </cell>
          <cell r="E44" t="str">
            <v>Head of Estate Management</v>
          </cell>
        </row>
        <row r="45">
          <cell r="D45" t="str">
            <v>Andrew Tesseyman</v>
          </cell>
          <cell r="E45" t="str">
            <v>Head of Planning</v>
          </cell>
        </row>
        <row r="46">
          <cell r="D46" t="str">
            <v>Neil Simcock</v>
          </cell>
          <cell r="E46" t="str">
            <v>Head of Development Finance</v>
          </cell>
        </row>
        <row r="47">
          <cell r="D47" t="str">
            <v>Sara Perry</v>
          </cell>
          <cell r="E47" t="str">
            <v>Director of HR</v>
          </cell>
        </row>
        <row r="48">
          <cell r="D48" t="str">
            <v>Katherine Hosea</v>
          </cell>
          <cell r="E48" t="str">
            <v>Head of Development</v>
          </cell>
        </row>
        <row r="49">
          <cell r="D49" t="str">
            <v>Clare Hebbes</v>
          </cell>
          <cell r="E49" t="str">
            <v>Director of Development</v>
          </cell>
        </row>
        <row r="50">
          <cell r="D50" t="str">
            <v>Carolyn Tobin</v>
          </cell>
          <cell r="E50" t="str">
            <v>Head of Development</v>
          </cell>
        </row>
        <row r="51">
          <cell r="D51" t="str">
            <v>Milena Harris</v>
          </cell>
          <cell r="E51" t="str">
            <v>Head of Legal - E20</v>
          </cell>
        </row>
        <row r="52">
          <cell r="D52" t="str">
            <v>Erin Weir</v>
          </cell>
          <cell r="E52" t="str">
            <v>Head of Contract Management</v>
          </cell>
        </row>
        <row r="53">
          <cell r="D53" t="str">
            <v>Michelle Jones</v>
          </cell>
          <cell r="E53" t="str">
            <v>Executive Management Support and Special Projects</v>
          </cell>
        </row>
        <row r="54">
          <cell r="D54" t="str">
            <v>Charly Hutson</v>
          </cell>
          <cell r="E54" t="str">
            <v>Head of Transition</v>
          </cell>
        </row>
        <row r="55">
          <cell r="D55" t="str">
            <v>Ben Coulter</v>
          </cell>
          <cell r="E55" t="str">
            <v>Head of Sustainability</v>
          </cell>
        </row>
        <row r="56">
          <cell r="D56" t="str">
            <v>Esther Everett</v>
          </cell>
          <cell r="E56" t="str">
            <v>Head of Design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1"/>
      <sheetName val="Batch 2"/>
      <sheetName val="Listing"/>
      <sheetName val="Summary"/>
      <sheetName val="BACS"/>
      <sheetName val="BACS (2)"/>
      <sheetName val="Proposed Postings"/>
      <sheetName val="Cod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EO</v>
          </cell>
          <cell r="B3">
            <v>101</v>
          </cell>
          <cell r="C3" t="str">
            <v>Executive Office - General</v>
          </cell>
          <cell r="D3">
            <v>500169</v>
          </cell>
          <cell r="E3" t="str">
            <v>Staff costs (Payroll) - Executive Office</v>
          </cell>
        </row>
        <row r="4">
          <cell r="A4" t="str">
            <v>F&amp;CS</v>
          </cell>
          <cell r="B4">
            <v>201</v>
          </cell>
          <cell r="C4" t="str">
            <v>F&amp;CS - General</v>
          </cell>
          <cell r="D4">
            <v>500170</v>
          </cell>
          <cell r="E4" t="str">
            <v>Staff costs (Payroll) - Finance and Corporate Services</v>
          </cell>
        </row>
        <row r="5">
          <cell r="A5" t="str">
            <v>POV</v>
          </cell>
          <cell r="B5">
            <v>401</v>
          </cell>
          <cell r="C5" t="str">
            <v>POV - General</v>
          </cell>
          <cell r="D5">
            <v>500171</v>
          </cell>
          <cell r="E5" t="str">
            <v>Staff costs (Payroll) - POV</v>
          </cell>
        </row>
        <row r="6">
          <cell r="A6" t="str">
            <v>PPDT</v>
          </cell>
          <cell r="B6">
            <v>501</v>
          </cell>
          <cell r="C6" t="str">
            <v>PPDT - Planning Policy</v>
          </cell>
          <cell r="D6">
            <v>500172</v>
          </cell>
          <cell r="E6" t="str">
            <v>Staff costs (Payroll) - PPDT</v>
          </cell>
        </row>
        <row r="7">
          <cell r="A7" t="str">
            <v>Dev</v>
          </cell>
          <cell r="B7">
            <v>601</v>
          </cell>
          <cell r="C7" t="str">
            <v>Development - General</v>
          </cell>
          <cell r="D7">
            <v>500173</v>
          </cell>
          <cell r="E7" t="str">
            <v>Staff costs (Payroll) - Development</v>
          </cell>
        </row>
        <row r="8">
          <cell r="A8" t="str">
            <v>Regen</v>
          </cell>
          <cell r="B8">
            <v>701</v>
          </cell>
          <cell r="C8" t="str">
            <v>Regen - General</v>
          </cell>
          <cell r="D8">
            <v>500174</v>
          </cell>
          <cell r="E8" t="str">
            <v>Staff costs (Payroll) - Regeneration and Community Partnerships</v>
          </cell>
        </row>
        <row r="9">
          <cell r="A9" t="str">
            <v>Stadium</v>
          </cell>
          <cell r="B9">
            <v>801</v>
          </cell>
          <cell r="C9" t="str">
            <v>Stadium - General</v>
          </cell>
          <cell r="D9">
            <v>500175</v>
          </cell>
          <cell r="E9" t="str">
            <v>Staff costs (Payroll) - Stadium Team</v>
          </cell>
        </row>
        <row r="10">
          <cell r="A10" t="str">
            <v>Comms</v>
          </cell>
          <cell r="B10">
            <v>951</v>
          </cell>
          <cell r="C10" t="str">
            <v>Comms, Marketing and Strat - General</v>
          </cell>
          <cell r="D10">
            <v>500176</v>
          </cell>
          <cell r="E10" t="str">
            <v>Staff costs (Payroll) - Communication, Marketing and Strategy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ing - 14_04"/>
      <sheetName val="Full Listing"/>
      <sheetName val="Sheet1"/>
      <sheetName val="Summary 14_04 (2)"/>
      <sheetName val="Summary 14_04"/>
      <sheetName val="Summary"/>
      <sheetName val="Sheet3"/>
      <sheetName val="BACS (3)"/>
      <sheetName val="BACS (2)"/>
      <sheetName val="BACS"/>
      <sheetName val="Sheet2"/>
      <sheetName val="Sheet4"/>
    </sheetNames>
    <sheetDataSet>
      <sheetData sheetId="0" refreshError="1"/>
      <sheetData sheetId="1">
        <row r="2">
          <cell r="J2" t="str">
            <v>GBP</v>
          </cell>
          <cell r="K2">
            <v>1</v>
          </cell>
        </row>
        <row r="3">
          <cell r="J3" t="str">
            <v>Euro</v>
          </cell>
          <cell r="K3">
            <v>0.79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3"/>
  <sheetViews>
    <sheetView tabSelected="1" zoomScale="85" zoomScaleNormal="85" workbookViewId="0">
      <selection activeCell="C32" sqref="C32"/>
    </sheetView>
  </sheetViews>
  <sheetFormatPr defaultRowHeight="14.5" x14ac:dyDescent="0.35"/>
  <cols>
    <col min="2" max="2" width="19.81640625" customWidth="1"/>
    <col min="3" max="3" width="61.81640625" customWidth="1"/>
    <col min="4" max="4" width="18.81640625" customWidth="1"/>
    <col min="5" max="5" width="11.26953125" customWidth="1"/>
    <col min="6" max="6" width="10.26953125" style="18" customWidth="1"/>
    <col min="7" max="7" width="104.26953125" customWidth="1"/>
  </cols>
  <sheetData>
    <row r="1" spans="1:7" s="1" customFormat="1" x14ac:dyDescent="0.35">
      <c r="B1" s="2" t="s">
        <v>0</v>
      </c>
      <c r="C1" s="2" t="s">
        <v>1</v>
      </c>
      <c r="D1" s="3" t="s">
        <v>2</v>
      </c>
      <c r="E1" s="3" t="s">
        <v>3</v>
      </c>
      <c r="F1" s="4" t="s">
        <v>4</v>
      </c>
      <c r="G1" s="2" t="s">
        <v>5</v>
      </c>
    </row>
    <row r="2" spans="1:7" s="1" customFormat="1" x14ac:dyDescent="0.35">
      <c r="A2" s="5"/>
      <c r="B2" s="6" t="s">
        <v>6</v>
      </c>
      <c r="C2" s="7" t="str">
        <f>VLOOKUP(B2,'[1]Senior Staff List'!$D:$E,2,0)</f>
        <v>Head of Planning Policy</v>
      </c>
      <c r="D2" s="8">
        <v>43836</v>
      </c>
      <c r="E2" s="9" t="s">
        <v>7</v>
      </c>
      <c r="F2" s="10">
        <v>315</v>
      </c>
      <c r="G2" s="11" t="s">
        <v>8</v>
      </c>
    </row>
    <row r="3" spans="1:7" s="1" customFormat="1" x14ac:dyDescent="0.35">
      <c r="A3" s="5"/>
      <c r="B3" s="6" t="s">
        <v>9</v>
      </c>
      <c r="C3" s="7" t="str">
        <f>VLOOKUP(B3,'[1]Senior Staff List'!$D:$E,2,0)</f>
        <v>Head of Planning</v>
      </c>
      <c r="D3" s="8">
        <v>43839</v>
      </c>
      <c r="E3" s="9" t="s">
        <v>7</v>
      </c>
      <c r="F3" s="10">
        <v>315</v>
      </c>
      <c r="G3" s="11" t="s">
        <v>8</v>
      </c>
    </row>
    <row r="4" spans="1:7" x14ac:dyDescent="0.35">
      <c r="A4" s="5"/>
      <c r="B4" s="6" t="s">
        <v>10</v>
      </c>
      <c r="C4" s="7" t="str">
        <f>VLOOKUP(B4,'[1]Senior Staff List'!$D:$E,2,0)</f>
        <v>Head of Development</v>
      </c>
      <c r="D4" s="8">
        <v>43840</v>
      </c>
      <c r="E4" s="9" t="s">
        <v>7</v>
      </c>
      <c r="F4" s="10">
        <v>539</v>
      </c>
      <c r="G4" s="12" t="s">
        <v>11</v>
      </c>
    </row>
    <row r="5" spans="1:7" x14ac:dyDescent="0.35">
      <c r="A5" s="5"/>
      <c r="B5" s="11" t="s">
        <v>10</v>
      </c>
      <c r="C5" s="7" t="str">
        <f>VLOOKUP(B5,'[1]Senior Staff List'!$D:$E,2,0)</f>
        <v>Head of Development</v>
      </c>
      <c r="D5" s="13">
        <v>43840</v>
      </c>
      <c r="E5" s="9" t="s">
        <v>7</v>
      </c>
      <c r="F5" s="10">
        <v>20.2</v>
      </c>
      <c r="G5" s="11" t="s">
        <v>12</v>
      </c>
    </row>
    <row r="6" spans="1:7" x14ac:dyDescent="0.35">
      <c r="A6" s="5"/>
      <c r="B6" s="11" t="s">
        <v>13</v>
      </c>
      <c r="C6" s="7" t="str">
        <f>VLOOKUP(B6,'[1]Senior Staff List'!$D:$E,2,0)</f>
        <v>Head of Design</v>
      </c>
      <c r="D6" s="13">
        <v>43851</v>
      </c>
      <c r="E6" s="9" t="s">
        <v>7</v>
      </c>
      <c r="F6" s="10">
        <v>111</v>
      </c>
      <c r="G6" s="11" t="s">
        <v>14</v>
      </c>
    </row>
    <row r="7" spans="1:7" x14ac:dyDescent="0.35">
      <c r="A7" s="5"/>
      <c r="B7" s="11" t="s">
        <v>13</v>
      </c>
      <c r="C7" s="7" t="str">
        <f>VLOOKUP(B7,'[1]Senior Staff List'!$D:$E,2,0)</f>
        <v>Head of Design</v>
      </c>
      <c r="D7" s="13">
        <v>43851</v>
      </c>
      <c r="E7" s="9" t="s">
        <v>7</v>
      </c>
      <c r="F7" s="10">
        <v>17.399999999999999</v>
      </c>
      <c r="G7" s="11" t="s">
        <v>15</v>
      </c>
    </row>
    <row r="8" spans="1:7" x14ac:dyDescent="0.35">
      <c r="A8" s="5"/>
      <c r="B8" s="11" t="s">
        <v>16</v>
      </c>
      <c r="C8" s="7" t="str">
        <f>VLOOKUP(B8,'[1]Senior Staff List'!$D:$E,2,0)</f>
        <v>Director of IT &amp; Information Services</v>
      </c>
      <c r="D8" s="13">
        <v>43851</v>
      </c>
      <c r="E8" s="9" t="s">
        <v>7</v>
      </c>
      <c r="F8" s="10">
        <v>26</v>
      </c>
      <c r="G8" s="7" t="s">
        <v>17</v>
      </c>
    </row>
    <row r="9" spans="1:7" x14ac:dyDescent="0.35">
      <c r="A9" s="5"/>
      <c r="B9" s="11" t="s">
        <v>16</v>
      </c>
      <c r="C9" s="7" t="str">
        <f>VLOOKUP(B9,'[1]Senior Staff List'!$D:$E,2,0)</f>
        <v>Director of IT &amp; Information Services</v>
      </c>
      <c r="D9" s="13">
        <v>43851</v>
      </c>
      <c r="E9" s="9" t="s">
        <v>7</v>
      </c>
      <c r="F9" s="10">
        <v>7.6</v>
      </c>
      <c r="G9" s="11" t="s">
        <v>18</v>
      </c>
    </row>
    <row r="10" spans="1:7" x14ac:dyDescent="0.35">
      <c r="A10" s="5"/>
      <c r="B10" s="6" t="s">
        <v>19</v>
      </c>
      <c r="C10" s="7" t="str">
        <f>VLOOKUP(B10,'[1]Senior Staff List'!$D:$E,2,0)</f>
        <v>Executive Director of Development</v>
      </c>
      <c r="D10" s="13">
        <v>43844</v>
      </c>
      <c r="E10" s="9" t="s">
        <v>7</v>
      </c>
      <c r="F10" s="10">
        <v>539</v>
      </c>
      <c r="G10" s="11" t="s">
        <v>20</v>
      </c>
    </row>
    <row r="11" spans="1:7" x14ac:dyDescent="0.35">
      <c r="A11" s="5"/>
      <c r="B11" s="11" t="s">
        <v>19</v>
      </c>
      <c r="C11" s="7" t="str">
        <f>VLOOKUP(B11,'[1]Senior Staff List'!$D:$E,2,0)</f>
        <v>Executive Director of Development</v>
      </c>
      <c r="D11" s="8">
        <v>43853</v>
      </c>
      <c r="E11" s="9" t="s">
        <v>7</v>
      </c>
      <c r="F11" s="10">
        <v>70.2</v>
      </c>
      <c r="G11" s="11" t="s">
        <v>21</v>
      </c>
    </row>
    <row r="12" spans="1:7" x14ac:dyDescent="0.35">
      <c r="A12" s="5"/>
      <c r="B12" s="6" t="s">
        <v>22</v>
      </c>
      <c r="C12" s="7" t="str">
        <f>VLOOKUP(B12,'[1]Senior Staff List'!$D:$E,2,0)</f>
        <v>Head of Commercial Assurance</v>
      </c>
      <c r="D12" s="8">
        <v>43847</v>
      </c>
      <c r="E12" s="9" t="s">
        <v>7</v>
      </c>
      <c r="F12" s="10">
        <v>539</v>
      </c>
      <c r="G12" s="11" t="s">
        <v>11</v>
      </c>
    </row>
    <row r="13" spans="1:7" x14ac:dyDescent="0.35">
      <c r="A13" s="5"/>
      <c r="B13" s="6" t="s">
        <v>23</v>
      </c>
      <c r="C13" s="7" t="str">
        <f>VLOOKUP(B13,'[1]Senior Staff List'!$D:$E,2,0)</f>
        <v>Head of Development</v>
      </c>
      <c r="D13" s="8">
        <v>43839</v>
      </c>
      <c r="E13" s="9" t="s">
        <v>7</v>
      </c>
      <c r="F13" s="10">
        <v>658</v>
      </c>
      <c r="G13" s="11" t="s">
        <v>11</v>
      </c>
    </row>
    <row r="14" spans="1:7" x14ac:dyDescent="0.35">
      <c r="A14" s="5"/>
      <c r="B14" s="7" t="s">
        <v>24</v>
      </c>
      <c r="C14" s="7" t="str">
        <f>VLOOKUP(B14,'[1]Senior Staff List'!$D:$E,2,0)</f>
        <v>Head of Estate Management</v>
      </c>
      <c r="D14" s="9">
        <v>43823</v>
      </c>
      <c r="E14" s="9" t="s">
        <v>7</v>
      </c>
      <c r="F14" s="14">
        <v>20</v>
      </c>
      <c r="G14" s="7" t="s">
        <v>25</v>
      </c>
    </row>
    <row r="15" spans="1:7" x14ac:dyDescent="0.35">
      <c r="A15" s="5"/>
      <c r="B15" s="7" t="s">
        <v>24</v>
      </c>
      <c r="C15" s="7" t="str">
        <f>VLOOKUP(B15,'[1]Senior Staff List'!$D:$E,2,0)</f>
        <v>Head of Estate Management</v>
      </c>
      <c r="D15" s="9">
        <v>43823</v>
      </c>
      <c r="E15" s="9" t="s">
        <v>7</v>
      </c>
      <c r="F15" s="14">
        <v>54</v>
      </c>
      <c r="G15" s="7" t="s">
        <v>26</v>
      </c>
    </row>
    <row r="16" spans="1:7" x14ac:dyDescent="0.35">
      <c r="A16" s="5"/>
      <c r="B16" s="7" t="s">
        <v>27</v>
      </c>
      <c r="C16" s="7" t="str">
        <f>VLOOKUP(B16,'[1]Senior Staff List'!$D:$E,2,0)</f>
        <v>Executive Director of Finance and Corporate Services</v>
      </c>
      <c r="D16" s="15">
        <v>43871</v>
      </c>
      <c r="E16" s="9" t="s">
        <v>7</v>
      </c>
      <c r="F16" s="14">
        <v>501</v>
      </c>
      <c r="G16" s="7" t="s">
        <v>28</v>
      </c>
    </row>
    <row r="17" spans="1:7" x14ac:dyDescent="0.35">
      <c r="A17" s="5"/>
      <c r="B17" s="7" t="s">
        <v>29</v>
      </c>
      <c r="C17" s="7" t="str">
        <f>VLOOKUP(B17,'[1]Senior Staff List'!$D:$E,2,0)</f>
        <v>Head of Strategy</v>
      </c>
      <c r="D17" s="15">
        <v>43881</v>
      </c>
      <c r="E17" s="9" t="s">
        <v>7</v>
      </c>
      <c r="F17" s="14">
        <v>10.5</v>
      </c>
      <c r="G17" s="7" t="s">
        <v>30</v>
      </c>
    </row>
    <row r="18" spans="1:7" x14ac:dyDescent="0.35">
      <c r="A18" s="5"/>
      <c r="B18" s="7" t="s">
        <v>29</v>
      </c>
      <c r="C18" s="7" t="str">
        <f>VLOOKUP(B18,'[1]Senior Staff List'!$D:$E,2,0)</f>
        <v>Head of Strategy</v>
      </c>
      <c r="D18" s="15">
        <v>43881</v>
      </c>
      <c r="E18" s="9" t="s">
        <v>7</v>
      </c>
      <c r="F18" s="14">
        <v>10.45</v>
      </c>
      <c r="G18" s="7" t="s">
        <v>32</v>
      </c>
    </row>
    <row r="19" spans="1:7" x14ac:dyDescent="0.35">
      <c r="A19" s="5"/>
      <c r="B19" s="7" t="s">
        <v>29</v>
      </c>
      <c r="C19" s="7" t="str">
        <f>VLOOKUP(B19,'[1]Senior Staff List'!$D:$E,2,0)</f>
        <v>Head of Strategy</v>
      </c>
      <c r="D19" s="15">
        <v>43881</v>
      </c>
      <c r="E19" s="9" t="s">
        <v>7</v>
      </c>
      <c r="F19" s="14">
        <v>14.96</v>
      </c>
      <c r="G19" s="7" t="s">
        <v>33</v>
      </c>
    </row>
    <row r="20" spans="1:7" x14ac:dyDescent="0.35">
      <c r="A20" s="5"/>
      <c r="B20" s="7" t="s">
        <v>31</v>
      </c>
      <c r="C20" s="7" t="str">
        <f>VLOOKUP(B20,'[1]Senior Staff List'!$D:$E,2,0)</f>
        <v>Director of Planning</v>
      </c>
      <c r="D20" s="15">
        <v>43880</v>
      </c>
      <c r="E20" s="9" t="s">
        <v>7</v>
      </c>
      <c r="F20" s="14">
        <v>315</v>
      </c>
      <c r="G20" s="7" t="s">
        <v>8</v>
      </c>
    </row>
    <row r="21" spans="1:7" x14ac:dyDescent="0.35">
      <c r="A21" s="5"/>
      <c r="B21" s="7"/>
      <c r="C21" s="7"/>
      <c r="D21" s="16"/>
      <c r="E21" s="16"/>
      <c r="F21" s="17"/>
      <c r="G21" s="7"/>
    </row>
    <row r="22" spans="1:7" x14ac:dyDescent="0.35">
      <c r="A22" s="5"/>
      <c r="B22" s="7"/>
      <c r="C22" s="7"/>
      <c r="D22" s="16"/>
      <c r="E22" s="16"/>
      <c r="F22" s="17"/>
      <c r="G22" s="7"/>
    </row>
    <row r="23" spans="1:7" x14ac:dyDescent="0.35">
      <c r="A23" s="5"/>
      <c r="B23" s="7"/>
      <c r="C23" s="7"/>
      <c r="D23" s="16"/>
      <c r="E23" s="16"/>
      <c r="F23" s="17"/>
      <c r="G23" s="7"/>
    </row>
  </sheetData>
  <autoFilter ref="B1:H4"/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9830421CAD0459F6374F608D01220" ma:contentTypeVersion="10" ma:contentTypeDescription="Create a new document." ma:contentTypeScope="" ma:versionID="cf9f4a728d5a87ba15cb6d334c747b64">
  <xsd:schema xmlns:xsd="http://www.w3.org/2001/XMLSchema" xmlns:xs="http://www.w3.org/2001/XMLSchema" xmlns:p="http://schemas.microsoft.com/office/2006/metadata/properties" xmlns:ns3="3385fdd4-9fb2-4c7e-8cab-0a874089247b" xmlns:ns4="be8a08af-388b-4422-8c4f-9d2766ebb3e2" targetNamespace="http://schemas.microsoft.com/office/2006/metadata/properties" ma:root="true" ma:fieldsID="ad9d52ca5c76c52659cd63b7f7eea4ab" ns3:_="" ns4:_="">
    <xsd:import namespace="3385fdd4-9fb2-4c7e-8cab-0a874089247b"/>
    <xsd:import namespace="be8a08af-388b-4422-8c4f-9d2766ebb3e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fdd4-9fb2-4c7e-8cab-0a874089247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8a08af-388b-4422-8c4f-9d2766ebb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A985D9-7371-4419-B13F-1D1121743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fdd4-9fb2-4c7e-8cab-0a874089247b"/>
    <ds:schemaRef ds:uri="be8a08af-388b-4422-8c4f-9d2766ebb3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24F815-236C-44C2-B5B2-BD827E357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E1F526-9FED-4EAD-9F4E-B65C823450F4}">
  <ds:schemaRefs>
    <ds:schemaRef ds:uri="3385fdd4-9fb2-4c7e-8cab-0a874089247b"/>
    <ds:schemaRef ds:uri="be8a08af-388b-4422-8c4f-9d2766ebb3e2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HoS &amp; above - March 20</vt:lpstr>
      <vt:lpstr>'HoS &amp; above - March 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Samidette John</dc:creator>
  <cp:lastModifiedBy>Samidette John</cp:lastModifiedBy>
  <dcterms:created xsi:type="dcterms:W3CDTF">2020-04-17T09:26:12Z</dcterms:created>
  <dcterms:modified xsi:type="dcterms:W3CDTF">2020-04-17T09:43:00Z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0x010100E5A9830421CAD0459F6374F608D01220</vt:lpwstr>
  </property>
</Properties>
</file>