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4915" windowHeight="12840"/>
  </bookViews>
  <sheets>
    <sheet name="01.04.15-31.03.16" sheetId="2" r:id="rId1"/>
  </sheets>
  <definedNames>
    <definedName name="_xlnm._FilterDatabase" localSheetId="0" hidden="1">'01.04.15-31.03.16'!$A$1:$M$18</definedName>
  </definedNames>
  <calcPr calcId="145621"/>
</workbook>
</file>

<file path=xl/calcChain.xml><?xml version="1.0" encoding="utf-8"?>
<calcChain xmlns="http://schemas.openxmlformats.org/spreadsheetml/2006/main">
  <c r="L2" i="2" l="1"/>
  <c r="L3" i="2"/>
  <c r="L4" i="2"/>
  <c r="L5" i="2"/>
  <c r="L6" i="2"/>
  <c r="L7" i="2"/>
  <c r="L8" i="2"/>
  <c r="L9" i="2"/>
  <c r="L10" i="2"/>
  <c r="L11" i="2"/>
  <c r="L12" i="2"/>
  <c r="L13" i="2"/>
  <c r="L14" i="2"/>
  <c r="L15" i="2"/>
  <c r="L16" i="2"/>
  <c r="L17" i="2"/>
  <c r="L18" i="2"/>
</calcChain>
</file>

<file path=xl/sharedStrings.xml><?xml version="1.0" encoding="utf-8"?>
<sst xmlns="http://schemas.openxmlformats.org/spreadsheetml/2006/main" count="154" uniqueCount="63">
  <si>
    <t xml:space="preserve">Application number  </t>
  </si>
  <si>
    <t xml:space="preserve">Application type                        </t>
  </si>
  <si>
    <t>Decision date</t>
  </si>
  <si>
    <t xml:space="preserve">Decision level                          </t>
  </si>
  <si>
    <t xml:space="preserve">PS(08) Scale Description      </t>
  </si>
  <si>
    <t xml:space="preserve">PS(08) Description            </t>
  </si>
  <si>
    <t xml:space="preserve">PP Agreement Exists </t>
  </si>
  <si>
    <t xml:space="preserve">Decision with PPA   </t>
  </si>
  <si>
    <t>Registration date</t>
  </si>
  <si>
    <t xml:space="preserve">Full development description                                                                                                                                                                                                                                                                                                                                                                                                                                                                                                                                                                                                                                                                                                                                                                                                                                                                                                                                                                                                                                                                                                                                                                                                                                                                                                                                                                                                                                                                                                                                                                                                                                                                                                                                                                                                                                                                                                                                                                                                                                                                                                                                                                                                                                                                                                                                                                                                                                                                                                                                                                                                                                                                                                                                                                                                                                                                                                                                                                                                                                                                                                                                                                                                                                                                                                                                                                                                                                                                                                                                                                                                                                                                                                                                                                                                                                                                                                                                                                                                                                                                                                                                                                                                                                                                                                                                                                                                                                                                                                                                                                                                                                                                                                                                                                                                                                                                                                                                                                                                                                                                                                                                                                                                                                                                                                                                                                                                                                                                                                                                                                                                                                                                                                                                                                                                                                                                                                                                                                                                                                                                                                                                                                                                                                                                                                                                                                                                                                                                                                                                                                                                                                                                                                                                                                                                                                                                                                                                                                                                                                                                                                                                                                                                                                                                                                                                                                                                                                                                                                                                                                                                   </t>
  </si>
  <si>
    <t>Approve</t>
  </si>
  <si>
    <t>Committee Decision</t>
  </si>
  <si>
    <t>Other</t>
  </si>
  <si>
    <t>Offices/R&amp;D/Light Industry</t>
  </si>
  <si>
    <t>Unknown</t>
  </si>
  <si>
    <t>Delegated Decision to Chief Planner</t>
  </si>
  <si>
    <t>Dwellings</t>
  </si>
  <si>
    <t>Full planning application</t>
  </si>
  <si>
    <t>Smallscale Major</t>
  </si>
  <si>
    <t>15/00212/FUL</t>
  </si>
  <si>
    <t>Largescale Major</t>
  </si>
  <si>
    <t>Mixed use 6 storey redevelopment incorporating 675m2 of commercial workspace (B1 and sui generis use class) at ground level; along with 45 residential units at levels one to five; new public realm, landscaped amenity space and associated works.</t>
  </si>
  <si>
    <t>13/00449/FUL</t>
  </si>
  <si>
    <t>Redevelopment to provide a four storey building comprising twelve residential units and ground floor commercial space.</t>
  </si>
  <si>
    <t>14/00235/FUL</t>
  </si>
  <si>
    <t>Flood prevention works compromising: repair and partial replacement of the existing river walls and parapet details; construction of a reinforcement wall, installation of demountable flood defences and refurbishment works for resilience against flooding at Clock Mill.</t>
  </si>
  <si>
    <t>14/00260/FUL</t>
  </si>
  <si>
    <t>Redevelopment to comprise the demolition of existing buildings and construction of a new building up to 6 storeys (+33m AOD approx.) in height to accommodate 687sqm (GIA) approx. of commercial floorspace (use classes A3 cafÃ©, B1/B2 workspace, D2 gallery) and 44 residential units; along with ancillary cycle storage, car parking and landscape works and other associated works</t>
  </si>
  <si>
    <t>15/00383/VAR</t>
  </si>
  <si>
    <t>Application under section 73 of the Town and Country Planning Act 1990 (as amended) to vary condition 1 of full planning permission 14/00037/FUL (for temporary use of open areas of Parkland and development platforms, within the Queen Elizabeth Olympic Park) from September 2015 to extend this for a further 10 months, until the end of July 2016.</t>
  </si>
  <si>
    <t>15/00396/FUL</t>
  </si>
  <si>
    <t>Installation of vertical steel mullions extending 16.5 metres in height and 336 degrees around the exterior of the Olympic Stadium faÃ§ade to support a digital LED wrap (comprising 300mm x 300mm grid of active LED luminaire nodes, extending 15 metres in height 270 degrees around the exterior of the Olympic Stadium faÃ§ade)</t>
  </si>
  <si>
    <t>14/00464/REM</t>
  </si>
  <si>
    <t>Reserved Matters Application</t>
  </si>
  <si>
    <t>Application for approval of reserved matters for the erection of a new three form primary school, nursery, and associated infrastructure and landscaping which comprises the â€œFirst Primary Schoolâ€ within Planning Delivery Zone 5, pursuant to conditions LCS0.27, LCS0.28, LCS0.29 and LCS0.95 of the LCS Outline Planning Permission 11/90621/OUTODA as varied by 14/00036/VAR</t>
  </si>
  <si>
    <t>15/00003/REM</t>
  </si>
  <si>
    <t>Application for the approval of Reserved Matters of layout, scale, appearance and access pursuant to Conditions B1, B8 and B9 of the Stratford City Outline Planning Permission (ref: 10/90641/EXTODA) comprising the construction of a building up to a maximum of 12 storeys (+70m AOD approx.) to provide approximately 32,700sqm of office (Use Class B1), complementary retail (Use Classes A1-A5) and a crÃ¨che (Use Class D1) (consistent with Part 5, 5.7, of the LCR and HS1 Section 106 Agreement dated 30th March 2012 (as amended) being the provision of day care facilities of not less than 300sqm) with associated parking for cars, motorcycles and bicycles. The application also seeks approval in writing to: i) allow the building to deviate from the maximum height parameter as shown on Parameter Plan 7 of the Outline Planning Permission Zonal Masterplan for Zone 2 pursuant to Conditions A4 and D9/D9A of the Outline Planning Permission; ii) allow the proposals to exceed the community facilities floor space permissible under the outline planning permission pursuant to Condition D2.</t>
  </si>
  <si>
    <t>15/00041/REM</t>
  </si>
  <si>
    <t>Reserved Matters Application pursuant to conditions B1, B8, B11, C3, Q4, V1, V2, V3 and V4 of Outline Planning Permission 10/90641/EXTODA for Stratford City, relating to layout, scale, appearance, access and landscaping of Plot N17. Development comprises the construction of maximum 26 storey building (96.6m AOD), comprising 1 aparthotel building and 1 hotel building (both Use Class C1), ancillary cafe, restaurants, gym, office space, conference space, basement vehicular parking and servicing area. Alterations to the existing public realm to include works to create coach bay / servicing bay on De Coubertin Street; works to create a taxi/drop off bay on Celebration Avenue and the provision of additional hard and soft landscaping.</t>
  </si>
  <si>
    <t>15/00250/REM</t>
  </si>
  <si>
    <t>Application for the Approval of Reserved Matters for the construction of 4 buildings comprising approximately 27,000mÂ² of office (B1), retail (A1/A2), restaurant/bar (A3/A4) and community floorspace (D1), basement level car parking and associated hard and soft landscaping for Development Plot MU2 submitted pursuant to conditions A3 (Time Limits) and C1 (Reserved Matters â€“ Layout, Scale, Appearance and Landscaping), and the partial submission of details pursuant to condition C11 (Daylight, Sunlight and Overshadowing), C15 (Parking Management Plan) and C36 (Waste Management Strategy) of planning permission reference 12/00336/LTGOUT/LBNM dated 27th September 2012 (as amended).</t>
  </si>
  <si>
    <t>Full Major Application</t>
  </si>
  <si>
    <t>14/00286/FUL</t>
  </si>
  <si>
    <t>Application to increase the number of buses operating from the site from 190 to 230 together with increase in bus parking spaces and staff vehicle parking spaces.</t>
  </si>
  <si>
    <t>14/00374/FUL</t>
  </si>
  <si>
    <t>Application for full planning permission for mixed-use redevelopment comprising: demolition of existing buildings and structures and erection of a part four (4), part five (5) and part six (6) storeys above ground level with a maximum parapet height of 27.7m AOD to provide; 120 residential units (Use Class C3); 100sqm of Class A1/B1 floorspace; 2,150qm of Class B1 floorspace; together with car-parking, cycle parking, refuse and recycling facilities and landscaping.</t>
  </si>
  <si>
    <t>15/00002/REM</t>
  </si>
  <si>
    <t>Reserved Matters of layout, scale, appearance and access of Plot S5 pursuant to Conditions B1, B8 and B9 of the Stratford City Outline Planning Permission (ref: 10/90641/EXTODA) comprising the construction of a building up to a maximum of 20 storeys (+107m AOD approx.) to provide approximately 61,300sqm of office (Use Class B1) and complementary retail (Use Classes A1-A5) with associated parking for cars, motorcycles and bicycles. The application also seeks approval in writing to: i) allow the building to deviate from the maximum height parameter as shown on Parameter Plan 7 of the Outline Planning Permission and the Zonal Masterplan for Zones 2 pursuant to Conditions A4 and D9/D9A of the Outline Planning Permission; ii) allow a deviation of the Plot Boundary for Plot 02 as shown within the Zonal Masterplan for Zone 2 pursuant to Condition A4.</t>
  </si>
  <si>
    <t>15/00004/REM</t>
  </si>
  <si>
    <t>Application for the approval of Reserved Matters pursuant to conditions B1, B8, B9, Q1 and Q4 of the Stratford City Outline Planning Permission (ref.10/90641/EXTODA) relating to details of layout, scale, appearance, access and landscaping of Olympic Promenade, International Square (part), and Secondary Road S2 (part); comprising public open space and urban green space including hard and soft landscaping. The application also seeks approval in writing for the alignment of Secondary Road S2 to deviate from Parameter Plans 6 and 11 and Zonal Masterplan for Zone 2 pursuant to Conditions A4 and D9/D9A.</t>
  </si>
  <si>
    <t>15/00015/REM</t>
  </si>
  <si>
    <t>Application for the approval of Reserved Matters pursuant to conditions B1, B8, B9, Q1 and Q4 of the Stratford City Outline Planning Permission (Ref.10/90641/EXTODA) relating to details of layout, scale, appearance, access and landscaping of Balcony Park comprising a Multi-Use Games Area (MUGA) Local Equipped Area of Play (LEAP) and car parking associated with buildings S7 and S8 (approved under RMA ref:13/00409/REM as amended by 13/00324/NMA).</t>
  </si>
  <si>
    <t>15/00148/REM</t>
  </si>
  <si>
    <t>Application for the partial approval of reserved matters (landscaping â€“ submission of Landscape Design Guide) pursuant to conditions DZ.2 (zones 1 and 2) and OZ.2 (zone 3) of outline planning permission 12/00210/OUT.</t>
  </si>
  <si>
    <t>15/00226/REM</t>
  </si>
  <si>
    <t>Approval of Reserved Matters pursuant to Conditions B1 and B8 of Outline Planning Permission reference 10/90641/EXTODA being details of the layout, access and scale comprising below ground basement and associated works associated with Plot N08 (previously approved under RMA ref: 14/00034/REM this application proposal comprises a reduction in the number of parking spaces previously approved).</t>
  </si>
  <si>
    <t>Variation of conditions (Section 73 applications)</t>
  </si>
  <si>
    <t>Retail Distribution and Servicing</t>
  </si>
  <si>
    <t>Weeks</t>
  </si>
  <si>
    <t>Within Time</t>
  </si>
  <si>
    <t>Decision</t>
  </si>
  <si>
    <t>Y</t>
  </si>
  <si>
    <t>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</si>
</sst>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14" fontId="0" fillId="0" borderId="0" xfId="0" applyNumberFormat="1"/>
    <xf numFmtId="0" fontId="0" fillId="0" borderId="0" xfId="0" applyAlignment="1">
      <alignment wrapText="1"/>
    </xf>
    <xf numFmtId="0" fontId="0" fillId="0" borderId="0" xfId="0" applyFill="1"/>
    <xf numFmtId="14" fontId="0" fillId="0" borderId="0" xfId="0" applyNumberFormat="1" applyFill="1"/>
    <xf numFmtId="2" fontId="0" fillId="0" borderId="0" xfId="0" applyNumberFormat="1"/>
    <xf numFmtId="0" fontId="0" fillId="0" borderId="0" xfId="0" applyFill="1" applyAlignment="1">
      <alignment wrapText="1"/>
    </xf>
    <xf numFmtId="0" fontId="0" fillId="0" borderId="0" xfId="0" applyAlignment="1">
      <alignment horizontal="center"/>
    </xf>
    <xf numFmtId="0" fontId="0" fillId="0" borderId="0" xfId="0"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80" zoomScaleNormal="80" workbookViewId="0">
      <selection activeCell="A18" sqref="A18"/>
    </sheetView>
  </sheetViews>
  <sheetFormatPr defaultRowHeight="15" x14ac:dyDescent="0.25"/>
  <cols>
    <col min="1" max="1" width="19.7109375" bestFit="1" customWidth="1"/>
    <col min="2" max="2" width="27.7109375" style="2" customWidth="1"/>
    <col min="3" max="3" width="46.85546875" style="2" customWidth="1"/>
    <col min="4" max="4" width="10.85546875" bestFit="1" customWidth="1"/>
    <col min="5" max="5" width="19.42578125" style="2" customWidth="1"/>
    <col min="6" max="6" width="21.7109375" customWidth="1"/>
    <col min="7" max="7" width="30" bestFit="1" customWidth="1"/>
    <col min="8" max="8" width="19.85546875" bestFit="1" customWidth="1"/>
    <col min="9" max="9" width="18.5703125" bestFit="1" customWidth="1"/>
    <col min="10" max="10" width="16.28515625" bestFit="1" customWidth="1"/>
    <col min="11" max="11" width="15.42578125" bestFit="1" customWidth="1"/>
    <col min="13" max="13" width="11.85546875" style="7" bestFit="1" customWidth="1"/>
  </cols>
  <sheetData>
    <row r="1" spans="1:13" x14ac:dyDescent="0.25">
      <c r="A1" t="s">
        <v>0</v>
      </c>
      <c r="B1" s="2" t="s">
        <v>1</v>
      </c>
      <c r="C1" s="2" t="s">
        <v>9</v>
      </c>
      <c r="D1" t="s">
        <v>60</v>
      </c>
      <c r="E1" s="2" t="s">
        <v>3</v>
      </c>
      <c r="F1" t="s">
        <v>4</v>
      </c>
      <c r="G1" t="s">
        <v>5</v>
      </c>
      <c r="H1" t="s">
        <v>6</v>
      </c>
      <c r="I1" t="s">
        <v>7</v>
      </c>
      <c r="J1" t="s">
        <v>8</v>
      </c>
      <c r="K1" t="s">
        <v>2</v>
      </c>
      <c r="L1" t="s">
        <v>58</v>
      </c>
      <c r="M1" s="7" t="s">
        <v>59</v>
      </c>
    </row>
    <row r="2" spans="1:13" ht="90" x14ac:dyDescent="0.25">
      <c r="A2" t="s">
        <v>19</v>
      </c>
      <c r="B2" s="2" t="s">
        <v>17</v>
      </c>
      <c r="C2" s="2" t="s">
        <v>21</v>
      </c>
      <c r="D2" t="s">
        <v>10</v>
      </c>
      <c r="E2" s="2" t="s">
        <v>11</v>
      </c>
      <c r="F2" t="s">
        <v>20</v>
      </c>
      <c r="G2" t="s">
        <v>16</v>
      </c>
      <c r="H2" t="b">
        <v>1</v>
      </c>
      <c r="I2" t="b">
        <v>1</v>
      </c>
      <c r="J2" s="1">
        <v>42163</v>
      </c>
      <c r="K2" s="1">
        <v>42453</v>
      </c>
      <c r="L2" s="5">
        <f t="shared" ref="L2:L7" si="0">(K2-J2)/7</f>
        <v>41.428571428571431</v>
      </c>
      <c r="M2" s="7" t="s">
        <v>61</v>
      </c>
    </row>
    <row r="3" spans="1:13" s="3" customFormat="1" ht="45" x14ac:dyDescent="0.25">
      <c r="A3" s="3" t="s">
        <v>22</v>
      </c>
      <c r="B3" s="6" t="s">
        <v>17</v>
      </c>
      <c r="C3" s="6" t="s">
        <v>23</v>
      </c>
      <c r="D3" s="3" t="s">
        <v>10</v>
      </c>
      <c r="E3" s="6" t="s">
        <v>11</v>
      </c>
      <c r="F3" s="3" t="s">
        <v>20</v>
      </c>
      <c r="G3" s="3" t="s">
        <v>12</v>
      </c>
      <c r="H3" s="3" t="b">
        <v>1</v>
      </c>
      <c r="I3" s="3" t="s">
        <v>14</v>
      </c>
      <c r="J3" s="4">
        <v>41584</v>
      </c>
      <c r="K3" s="4">
        <v>42096</v>
      </c>
      <c r="L3" s="5">
        <f t="shared" si="0"/>
        <v>73.142857142857139</v>
      </c>
      <c r="M3" s="8" t="s">
        <v>62</v>
      </c>
    </row>
    <row r="4" spans="1:13" s="3" customFormat="1" ht="90" x14ac:dyDescent="0.25">
      <c r="A4" s="3" t="s">
        <v>24</v>
      </c>
      <c r="B4" s="6" t="s">
        <v>17</v>
      </c>
      <c r="C4" s="6" t="s">
        <v>25</v>
      </c>
      <c r="D4" s="3" t="s">
        <v>10</v>
      </c>
      <c r="E4" s="6" t="s">
        <v>15</v>
      </c>
      <c r="F4" s="3" t="s">
        <v>18</v>
      </c>
      <c r="G4" s="3" t="s">
        <v>12</v>
      </c>
      <c r="H4" s="3" t="b">
        <v>1</v>
      </c>
      <c r="I4" s="3" t="b">
        <v>1</v>
      </c>
      <c r="J4" s="4">
        <v>41816</v>
      </c>
      <c r="K4" s="4">
        <v>42110</v>
      </c>
      <c r="L4" s="5">
        <f t="shared" si="0"/>
        <v>42</v>
      </c>
      <c r="M4" s="8" t="s">
        <v>61</v>
      </c>
    </row>
    <row r="5" spans="1:13" s="3" customFormat="1" ht="135" x14ac:dyDescent="0.25">
      <c r="A5" s="3" t="s">
        <v>26</v>
      </c>
      <c r="B5" s="6" t="s">
        <v>17</v>
      </c>
      <c r="C5" s="6" t="s">
        <v>27</v>
      </c>
      <c r="D5" s="3" t="s">
        <v>10</v>
      </c>
      <c r="E5" s="6" t="s">
        <v>11</v>
      </c>
      <c r="F5" s="3" t="s">
        <v>18</v>
      </c>
      <c r="G5" s="3" t="s">
        <v>16</v>
      </c>
      <c r="H5" s="3" t="b">
        <v>1</v>
      </c>
      <c r="I5" s="3" t="b">
        <v>1</v>
      </c>
      <c r="J5" s="4">
        <v>41849</v>
      </c>
      <c r="K5" s="4">
        <v>42096</v>
      </c>
      <c r="L5" s="5">
        <f t="shared" si="0"/>
        <v>35.285714285714285</v>
      </c>
      <c r="M5" s="8" t="s">
        <v>61</v>
      </c>
    </row>
    <row r="6" spans="1:13" ht="120" x14ac:dyDescent="0.25">
      <c r="A6" s="3" t="s">
        <v>28</v>
      </c>
      <c r="B6" s="6" t="s">
        <v>56</v>
      </c>
      <c r="C6" s="2" t="s">
        <v>29</v>
      </c>
      <c r="D6" t="s">
        <v>10</v>
      </c>
      <c r="E6" s="2" t="s">
        <v>15</v>
      </c>
      <c r="F6" t="s">
        <v>20</v>
      </c>
      <c r="G6" t="s">
        <v>12</v>
      </c>
      <c r="H6" t="s">
        <v>14</v>
      </c>
      <c r="I6" t="s">
        <v>14</v>
      </c>
      <c r="J6" s="1">
        <v>42216</v>
      </c>
      <c r="K6" s="1">
        <v>42271</v>
      </c>
      <c r="L6" s="5">
        <f t="shared" si="0"/>
        <v>7.8571428571428568</v>
      </c>
      <c r="M6" s="7" t="s">
        <v>61</v>
      </c>
    </row>
    <row r="7" spans="1:13" ht="105" x14ac:dyDescent="0.25">
      <c r="A7" t="s">
        <v>30</v>
      </c>
      <c r="B7" s="2" t="s">
        <v>17</v>
      </c>
      <c r="C7" s="2" t="s">
        <v>31</v>
      </c>
      <c r="D7" t="s">
        <v>10</v>
      </c>
      <c r="E7" s="2" t="s">
        <v>11</v>
      </c>
      <c r="F7" t="s">
        <v>20</v>
      </c>
      <c r="G7" t="s">
        <v>12</v>
      </c>
      <c r="H7" t="b">
        <v>1</v>
      </c>
      <c r="I7" t="b">
        <v>1</v>
      </c>
      <c r="J7" s="1">
        <v>42235</v>
      </c>
      <c r="K7" s="1">
        <v>42375</v>
      </c>
      <c r="L7" s="5">
        <f t="shared" si="0"/>
        <v>20</v>
      </c>
      <c r="M7" s="7" t="s">
        <v>61</v>
      </c>
    </row>
    <row r="8" spans="1:13" ht="135" x14ac:dyDescent="0.25">
      <c r="A8" t="s">
        <v>32</v>
      </c>
      <c r="B8" s="2" t="s">
        <v>33</v>
      </c>
      <c r="C8" s="2" t="s">
        <v>34</v>
      </c>
      <c r="D8" t="s">
        <v>10</v>
      </c>
      <c r="E8" s="2" t="s">
        <v>15</v>
      </c>
      <c r="F8" t="s">
        <v>20</v>
      </c>
      <c r="G8" t="s">
        <v>12</v>
      </c>
      <c r="H8" t="b">
        <v>1</v>
      </c>
      <c r="I8" t="b">
        <v>1</v>
      </c>
      <c r="J8" s="1">
        <v>41957</v>
      </c>
      <c r="K8" s="1">
        <v>42251</v>
      </c>
      <c r="L8" s="5">
        <f t="shared" ref="L8:L18" si="1">(K8-J8)/7</f>
        <v>42</v>
      </c>
      <c r="M8" s="7" t="s">
        <v>61</v>
      </c>
    </row>
    <row r="9" spans="1:13" ht="345" x14ac:dyDescent="0.25">
      <c r="A9" t="s">
        <v>35</v>
      </c>
      <c r="B9" s="2" t="s">
        <v>33</v>
      </c>
      <c r="C9" s="2" t="s">
        <v>36</v>
      </c>
      <c r="D9" t="s">
        <v>10</v>
      </c>
      <c r="E9" s="2" t="s">
        <v>11</v>
      </c>
      <c r="F9" t="s">
        <v>18</v>
      </c>
      <c r="G9" t="s">
        <v>13</v>
      </c>
      <c r="H9" t="b">
        <v>1</v>
      </c>
      <c r="I9" t="b">
        <v>1</v>
      </c>
      <c r="J9" s="1">
        <v>42024</v>
      </c>
      <c r="K9" s="1">
        <v>42297</v>
      </c>
      <c r="L9" s="5">
        <f t="shared" si="1"/>
        <v>39</v>
      </c>
      <c r="M9" s="7" t="s">
        <v>61</v>
      </c>
    </row>
    <row r="10" spans="1:13" ht="240" x14ac:dyDescent="0.25">
      <c r="A10" t="s">
        <v>37</v>
      </c>
      <c r="B10" s="2" t="s">
        <v>33</v>
      </c>
      <c r="C10" s="2" t="s">
        <v>38</v>
      </c>
      <c r="D10" t="s">
        <v>10</v>
      </c>
      <c r="E10" s="2" t="s">
        <v>11</v>
      </c>
      <c r="F10" t="s">
        <v>20</v>
      </c>
      <c r="G10" t="s">
        <v>12</v>
      </c>
      <c r="H10" t="b">
        <v>1</v>
      </c>
      <c r="I10" t="b">
        <v>1</v>
      </c>
      <c r="J10" s="1">
        <v>42032</v>
      </c>
      <c r="K10" s="1">
        <v>42130</v>
      </c>
      <c r="L10" s="5">
        <f t="shared" si="1"/>
        <v>14</v>
      </c>
      <c r="M10" s="7" t="s">
        <v>61</v>
      </c>
    </row>
    <row r="11" spans="1:13" ht="225" x14ac:dyDescent="0.25">
      <c r="A11" t="s">
        <v>39</v>
      </c>
      <c r="B11" s="2" t="s">
        <v>33</v>
      </c>
      <c r="C11" s="2" t="s">
        <v>40</v>
      </c>
      <c r="D11" t="s">
        <v>10</v>
      </c>
      <c r="E11" s="2" t="s">
        <v>11</v>
      </c>
      <c r="F11" t="s">
        <v>20</v>
      </c>
      <c r="G11" t="s">
        <v>12</v>
      </c>
      <c r="H11" t="b">
        <v>1</v>
      </c>
      <c r="I11" t="b">
        <v>1</v>
      </c>
      <c r="J11" s="1">
        <v>42158</v>
      </c>
      <c r="K11" s="1">
        <v>42354</v>
      </c>
      <c r="L11" s="5">
        <f t="shared" si="1"/>
        <v>28</v>
      </c>
      <c r="M11" s="7" t="s">
        <v>61</v>
      </c>
    </row>
    <row r="12" spans="1:13" ht="60" x14ac:dyDescent="0.25">
      <c r="A12" t="s">
        <v>42</v>
      </c>
      <c r="B12" s="2" t="s">
        <v>41</v>
      </c>
      <c r="C12" s="2" t="s">
        <v>43</v>
      </c>
      <c r="D12" t="s">
        <v>10</v>
      </c>
      <c r="E12" s="2" t="s">
        <v>15</v>
      </c>
      <c r="F12" t="s">
        <v>18</v>
      </c>
      <c r="G12" t="s">
        <v>57</v>
      </c>
      <c r="H12" t="b">
        <v>1</v>
      </c>
      <c r="I12" t="b">
        <v>1</v>
      </c>
      <c r="J12" s="1">
        <v>41849</v>
      </c>
      <c r="K12" s="1">
        <v>42172</v>
      </c>
      <c r="L12" s="5">
        <f t="shared" si="1"/>
        <v>46.142857142857146</v>
      </c>
      <c r="M12" s="7" t="s">
        <v>61</v>
      </c>
    </row>
    <row r="13" spans="1:13" ht="150" x14ac:dyDescent="0.25">
      <c r="A13" t="s">
        <v>44</v>
      </c>
      <c r="B13" s="2" t="s">
        <v>41</v>
      </c>
      <c r="C13" s="2" t="s">
        <v>45</v>
      </c>
      <c r="D13" t="s">
        <v>10</v>
      </c>
      <c r="E13" s="2" t="s">
        <v>11</v>
      </c>
      <c r="F13" t="s">
        <v>18</v>
      </c>
      <c r="G13" t="s">
        <v>16</v>
      </c>
      <c r="H13" t="b">
        <v>1</v>
      </c>
      <c r="I13" t="b">
        <v>1</v>
      </c>
      <c r="J13" s="1">
        <v>41940</v>
      </c>
      <c r="K13" s="1">
        <v>42251</v>
      </c>
      <c r="L13" s="5">
        <f t="shared" si="1"/>
        <v>44.428571428571431</v>
      </c>
      <c r="M13" s="7" t="s">
        <v>61</v>
      </c>
    </row>
    <row r="14" spans="1:13" ht="285" x14ac:dyDescent="0.25">
      <c r="A14" t="s">
        <v>46</v>
      </c>
      <c r="B14" s="2" t="s">
        <v>33</v>
      </c>
      <c r="C14" s="2" t="s">
        <v>47</v>
      </c>
      <c r="D14" t="s">
        <v>10</v>
      </c>
      <c r="E14" s="2" t="s">
        <v>11</v>
      </c>
      <c r="F14" t="s">
        <v>18</v>
      </c>
      <c r="G14" t="s">
        <v>13</v>
      </c>
      <c r="H14" t="b">
        <v>1</v>
      </c>
      <c r="I14" t="b">
        <v>1</v>
      </c>
      <c r="J14" s="1">
        <v>42024</v>
      </c>
      <c r="K14" s="1">
        <v>42306</v>
      </c>
      <c r="L14" s="5">
        <f t="shared" si="1"/>
        <v>40.285714285714285</v>
      </c>
      <c r="M14" s="7" t="s">
        <v>61</v>
      </c>
    </row>
    <row r="15" spans="1:13" ht="195" x14ac:dyDescent="0.25">
      <c r="A15" t="s">
        <v>48</v>
      </c>
      <c r="B15" s="2" t="s">
        <v>33</v>
      </c>
      <c r="C15" s="2" t="s">
        <v>49</v>
      </c>
      <c r="D15" t="s">
        <v>10</v>
      </c>
      <c r="E15" s="2" t="s">
        <v>11</v>
      </c>
      <c r="F15" t="s">
        <v>18</v>
      </c>
      <c r="G15" t="s">
        <v>12</v>
      </c>
      <c r="H15" t="b">
        <v>1</v>
      </c>
      <c r="I15" t="b">
        <v>1</v>
      </c>
      <c r="J15" s="1">
        <v>42024</v>
      </c>
      <c r="K15" s="1">
        <v>42269</v>
      </c>
      <c r="L15" s="5">
        <f t="shared" si="1"/>
        <v>35</v>
      </c>
      <c r="M15" s="7" t="s">
        <v>61</v>
      </c>
    </row>
    <row r="16" spans="1:13" ht="150" x14ac:dyDescent="0.25">
      <c r="A16" t="s">
        <v>50</v>
      </c>
      <c r="B16" s="2" t="s">
        <v>33</v>
      </c>
      <c r="C16" s="2" t="s">
        <v>51</v>
      </c>
      <c r="D16" t="s">
        <v>10</v>
      </c>
      <c r="E16" s="2" t="s">
        <v>11</v>
      </c>
      <c r="F16" t="s">
        <v>18</v>
      </c>
      <c r="G16" t="s">
        <v>12</v>
      </c>
      <c r="H16" t="b">
        <v>1</v>
      </c>
      <c r="I16" t="b">
        <v>1</v>
      </c>
      <c r="J16" s="1">
        <v>42018</v>
      </c>
      <c r="K16" s="1">
        <v>42269</v>
      </c>
      <c r="L16" s="5">
        <f t="shared" si="1"/>
        <v>35.857142857142854</v>
      </c>
      <c r="M16" s="7" t="s">
        <v>61</v>
      </c>
    </row>
    <row r="17" spans="1:13" ht="75" x14ac:dyDescent="0.25">
      <c r="A17" t="s">
        <v>52</v>
      </c>
      <c r="B17" s="2" t="s">
        <v>33</v>
      </c>
      <c r="C17" s="2" t="s">
        <v>53</v>
      </c>
      <c r="D17" t="s">
        <v>10</v>
      </c>
      <c r="E17" s="2" t="s">
        <v>15</v>
      </c>
      <c r="F17" t="s">
        <v>20</v>
      </c>
      <c r="G17" t="s">
        <v>12</v>
      </c>
      <c r="H17" t="b">
        <v>1</v>
      </c>
      <c r="I17" t="b">
        <v>1</v>
      </c>
      <c r="J17" s="1">
        <v>42107</v>
      </c>
      <c r="K17" s="1">
        <v>42360</v>
      </c>
      <c r="L17" s="5">
        <f t="shared" si="1"/>
        <v>36.142857142857146</v>
      </c>
      <c r="M17" s="7" t="s">
        <v>61</v>
      </c>
    </row>
    <row r="18" spans="1:13" ht="135" x14ac:dyDescent="0.25">
      <c r="A18" t="s">
        <v>54</v>
      </c>
      <c r="B18" s="2" t="s">
        <v>33</v>
      </c>
      <c r="C18" s="2" t="s">
        <v>55</v>
      </c>
      <c r="D18" t="s">
        <v>10</v>
      </c>
      <c r="E18" s="2" t="s">
        <v>15</v>
      </c>
      <c r="F18" t="s">
        <v>18</v>
      </c>
      <c r="G18" t="s">
        <v>12</v>
      </c>
      <c r="H18" t="s">
        <v>14</v>
      </c>
      <c r="I18" t="s">
        <v>14</v>
      </c>
      <c r="J18" s="1">
        <v>42150</v>
      </c>
      <c r="K18" s="1">
        <v>42201</v>
      </c>
      <c r="L18" s="5">
        <f t="shared" si="1"/>
        <v>7.2857142857142856</v>
      </c>
      <c r="M18" s="7" t="s">
        <v>61</v>
      </c>
    </row>
  </sheetData>
  <autoFilter ref="A1:M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01.04.15-31.03.16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Precilla Aroonachellum</dc:creator>
  <cp:lastModifiedBy>Rachael Clauson</cp:lastModifiedBy>
  <dcterms:created xsi:type="dcterms:W3CDTF">2016-05-18T15:25:02Z</dcterms:created>
  <dcterms:modified xsi:type="dcterms:W3CDTF">2016-05-25T09:31:34Z</dcterms:modified>
</cp:coreProperties>
</file>